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6.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19snb-sv21\国立三瓶青少年交流の家\事業推進室\22000研修支援関係\22800様式\1.利用申込書・利用団体票　一式\①利用申込書関係　一式\R8日帰り申込書\"/>
    </mc:Choice>
  </mc:AlternateContent>
  <xr:revisionPtr revIDLastSave="0" documentId="13_ncr:1_{EA4DDF48-E178-4677-AC38-430EBF7B7673}" xr6:coauthVersionLast="47" xr6:coauthVersionMax="47" xr10:uidLastSave="{00000000-0000-0000-0000-000000000000}"/>
  <bookViews>
    <workbookView xWindow="28680" yWindow="-120" windowWidth="29040" windowHeight="15840" xr2:uid="{B5B3DC47-9BB5-4D48-82DF-3B9F8D014604}"/>
  </bookViews>
  <sheets>
    <sheet name="1_日帰り利用申込書" sheetId="20" r:id="rId1"/>
    <sheet name="1_日帰り利用申込書 (記入例)" sheetId="12" r:id="rId2"/>
    <sheet name="2_利用者名簿" sheetId="17" r:id="rId3"/>
    <sheet name="2_利用者名簿 (記入例)" sheetId="16" r:id="rId4"/>
    <sheet name="3_体験申込書" sheetId="18" r:id="rId5"/>
    <sheet name="3_体験申込書 (記入例)" sheetId="19" r:id="rId6"/>
    <sheet name="施設使用料・教材費 料金表" sheetId="13" r:id="rId7"/>
    <sheet name="list" sheetId="11" r:id="rId8"/>
  </sheets>
  <externalReferences>
    <externalReference r:id="rId9"/>
    <externalReference r:id="rId10"/>
  </externalReferences>
  <definedNames>
    <definedName name="_xlnm.Print_Area" localSheetId="0">'1_日帰り利用申込書'!$A$1:$AC$46</definedName>
    <definedName name="_xlnm.Print_Area" localSheetId="1">'1_日帰り利用申込書 (記入例)'!$A$1:$AC$46</definedName>
    <definedName name="_xlnm.Print_Area" localSheetId="2">'2_利用者名簿'!$A$1:$Y$42</definedName>
    <definedName name="_xlnm.Print_Area" localSheetId="3">'2_利用者名簿 (記入例)'!$A$1:$Y$42</definedName>
    <definedName name="_xlnm.Print_Area" localSheetId="6">'施設使用料・教材費 料金表'!$A$1:$K$40</definedName>
    <definedName name="月">[1]list!$A$2:$A$13</definedName>
    <definedName name="日">[1]list!$B$2:$B$32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31" i="20" l="1"/>
  <c r="Y31" i="20" s="1"/>
  <c r="W30" i="20"/>
  <c r="Y30" i="20" s="1"/>
  <c r="Y29" i="20"/>
  <c r="X30" i="19"/>
  <c r="AE29" i="19"/>
  <c r="X29" i="19"/>
  <c r="X28" i="19"/>
  <c r="AE27" i="19"/>
  <c r="X27" i="19"/>
  <c r="Y27" i="19" s="1"/>
  <c r="AE25" i="19"/>
  <c r="AE22" i="19"/>
  <c r="Y22" i="19"/>
  <c r="AE21" i="19"/>
  <c r="Y21" i="19"/>
  <c r="AE20" i="19"/>
  <c r="Y20" i="19"/>
  <c r="AE19" i="19"/>
  <c r="Y19" i="19"/>
  <c r="AE18" i="19"/>
  <c r="Y18" i="19"/>
  <c r="AE17" i="19"/>
  <c r="Y17" i="19"/>
  <c r="AE16" i="19"/>
  <c r="Y16" i="19"/>
  <c r="AE15" i="19"/>
  <c r="Y15" i="19"/>
  <c r="AE14" i="19"/>
  <c r="Y14" i="19"/>
  <c r="AE13" i="19"/>
  <c r="Y13" i="19"/>
  <c r="AE12" i="19"/>
  <c r="Y12" i="19"/>
  <c r="AE11" i="19"/>
  <c r="AE31" i="19" s="1"/>
  <c r="Y11" i="19"/>
  <c r="AE10" i="19"/>
  <c r="Y9" i="19"/>
  <c r="AE29" i="18"/>
  <c r="Y29" i="18"/>
  <c r="AE27" i="18"/>
  <c r="Y27" i="18"/>
  <c r="AE25" i="18"/>
  <c r="AE22" i="18"/>
  <c r="Y22" i="18"/>
  <c r="AE21" i="18"/>
  <c r="Y21" i="18"/>
  <c r="AE20" i="18"/>
  <c r="Y20" i="18"/>
  <c r="AE19" i="18"/>
  <c r="Y19" i="18"/>
  <c r="AE18" i="18"/>
  <c r="Y18" i="18"/>
  <c r="AE17" i="18"/>
  <c r="Y17" i="18"/>
  <c r="AE16" i="18"/>
  <c r="Y16" i="18"/>
  <c r="AE15" i="18"/>
  <c r="Y15" i="18"/>
  <c r="AE14" i="18"/>
  <c r="Y14" i="18"/>
  <c r="AE13" i="18"/>
  <c r="Y13" i="18"/>
  <c r="AE12" i="18"/>
  <c r="Y12" i="18"/>
  <c r="AE11" i="18"/>
  <c r="Y11" i="18"/>
  <c r="Y31" i="18" s="1"/>
  <c r="AE10" i="18"/>
  <c r="AE31" i="18" s="1"/>
  <c r="Y9" i="18"/>
  <c r="D5" i="18"/>
  <c r="Y29" i="19" l="1"/>
  <c r="Y31" i="19"/>
  <c r="W31" i="12" l="1"/>
  <c r="Y31" i="12" s="1"/>
  <c r="W30" i="12"/>
  <c r="Y30" i="12" s="1"/>
  <c r="Y29" i="12"/>
  <c r="H29" i="12" l="1"/>
  <c r="F29" i="12"/>
  <c r="F30" i="12" l="1"/>
</calcChain>
</file>

<file path=xl/sharedStrings.xml><?xml version="1.0" encoding="utf-8"?>
<sst xmlns="http://schemas.openxmlformats.org/spreadsheetml/2006/main" count="958" uniqueCount="369">
  <si>
    <t>担当者</t>
    <rPh sb="0" eb="3">
      <t>タントウシャ</t>
    </rPh>
    <phoneticPr fontId="1"/>
  </si>
  <si>
    <t>（</t>
    <phoneticPr fontId="1"/>
  </si>
  <si>
    <t>月</t>
    <rPh sb="0" eb="1">
      <t>ツキ</t>
    </rPh>
    <phoneticPr fontId="1"/>
  </si>
  <si>
    <t>日</t>
    <rPh sb="0" eb="1">
      <t>ヒ</t>
    </rPh>
    <phoneticPr fontId="1"/>
  </si>
  <si>
    <t>分</t>
    <rPh sb="0" eb="1">
      <t>フン</t>
    </rPh>
    <phoneticPr fontId="1"/>
  </si>
  <si>
    <t>区分</t>
    <rPh sb="0" eb="2">
      <t>クブン</t>
    </rPh>
    <phoneticPr fontId="1"/>
  </si>
  <si>
    <t>小学生</t>
    <rPh sb="0" eb="3">
      <t>ショウガクセイ</t>
    </rPh>
    <phoneticPr fontId="1"/>
  </si>
  <si>
    <t>中学生</t>
    <rPh sb="0" eb="3">
      <t>チュウガクセイ</t>
    </rPh>
    <phoneticPr fontId="1"/>
  </si>
  <si>
    <t>高等学校生</t>
    <rPh sb="0" eb="2">
      <t>コウトウ</t>
    </rPh>
    <rPh sb="2" eb="4">
      <t>ガッコウ</t>
    </rPh>
    <rPh sb="4" eb="5">
      <t>セイ</t>
    </rPh>
    <phoneticPr fontId="1"/>
  </si>
  <si>
    <t>大学生・高等専門学校生</t>
    <phoneticPr fontId="1"/>
  </si>
  <si>
    <t>社会人（29歳以下）</t>
    <phoneticPr fontId="1"/>
  </si>
  <si>
    <t>社会人（30歳以上）</t>
    <phoneticPr fontId="1"/>
  </si>
  <si>
    <t>引率者</t>
    <rPh sb="0" eb="3">
      <t>インソツシャ</t>
    </rPh>
    <phoneticPr fontId="1"/>
  </si>
  <si>
    <t>カメラマン・バス添乗員</t>
    <rPh sb="8" eb="11">
      <t>テンジョウイン</t>
    </rPh>
    <phoneticPr fontId="1"/>
  </si>
  <si>
    <t>男</t>
    <rPh sb="0" eb="1">
      <t>オトコ</t>
    </rPh>
    <phoneticPr fontId="1"/>
  </si>
  <si>
    <t>女</t>
    <rPh sb="0" eb="1">
      <t>オンナ</t>
    </rPh>
    <phoneticPr fontId="1"/>
  </si>
  <si>
    <t>合計</t>
    <rPh sb="0" eb="2">
      <t>ゴウケイ</t>
    </rPh>
    <phoneticPr fontId="1"/>
  </si>
  <si>
    <t>計</t>
    <rPh sb="0" eb="1">
      <t>ケイ</t>
    </rPh>
    <phoneticPr fontId="1"/>
  </si>
  <si>
    <t>提出日</t>
    <phoneticPr fontId="1"/>
  </si>
  <si>
    <t>ご利用にあたってのお願い</t>
    <rPh sb="1" eb="3">
      <t>リヨウ</t>
    </rPh>
    <rPh sb="10" eb="11">
      <t>ネガ</t>
    </rPh>
    <phoneticPr fontId="1"/>
  </si>
  <si>
    <t>備考</t>
    <rPh sb="0" eb="2">
      <t>ビコウ</t>
    </rPh>
    <phoneticPr fontId="1"/>
  </si>
  <si>
    <t>（ふりがな）</t>
    <phoneticPr fontId="1"/>
  </si>
  <si>
    <t>ボルダリング</t>
    <phoneticPr fontId="1"/>
  </si>
  <si>
    <t>おおだしりつさんべさんしょうがっこう</t>
    <phoneticPr fontId="1"/>
  </si>
  <si>
    <t>さんべ　いちろう</t>
    <phoneticPr fontId="1"/>
  </si>
  <si>
    <t>さんべ　はなこ</t>
    <phoneticPr fontId="1"/>
  </si>
  <si>
    <t>694-0002</t>
    <phoneticPr fontId="1"/>
  </si>
  <si>
    <t>0854-86-0458</t>
    <phoneticPr fontId="1"/>
  </si>
  <si>
    <t>sanbe-suishin@niye.go.jp</t>
    <phoneticPr fontId="1"/>
  </si>
  <si>
    <t>国立三瓶青少年交流の家 日帰り利用申込書</t>
    <rPh sb="0" eb="2">
      <t>コクリツ</t>
    </rPh>
    <rPh sb="2" eb="4">
      <t>サンベ</t>
    </rPh>
    <rPh sb="4" eb="7">
      <t>セイショウネン</t>
    </rPh>
    <rPh sb="7" eb="9">
      <t>コウリュウ</t>
    </rPh>
    <rPh sb="10" eb="11">
      <t>イエ</t>
    </rPh>
    <rPh sb="12" eb="14">
      <t>ヒガエ</t>
    </rPh>
    <rPh sb="15" eb="17">
      <t>リヨウ</t>
    </rPh>
    <rPh sb="17" eb="20">
      <t>モウシコミショ</t>
    </rPh>
    <phoneticPr fontId="1"/>
  </si>
  <si>
    <t>交通手段</t>
    <rPh sb="0" eb="2">
      <t>コウツウ</t>
    </rPh>
    <rPh sb="2" eb="4">
      <t>シュダン</t>
    </rPh>
    <phoneticPr fontId="1"/>
  </si>
  <si>
    <t>利用経験</t>
    <rPh sb="0" eb="2">
      <t>リヨウ</t>
    </rPh>
    <rPh sb="2" eb="4">
      <t>ケイケン</t>
    </rPh>
    <phoneticPr fontId="1"/>
  </si>
  <si>
    <t>（ふりがな）</t>
    <phoneticPr fontId="1"/>
  </si>
  <si>
    <t>住所</t>
    <rPh sb="0" eb="2">
      <t>ジュウショ</t>
    </rPh>
    <phoneticPr fontId="1"/>
  </si>
  <si>
    <t>〒</t>
    <phoneticPr fontId="1"/>
  </si>
  <si>
    <t>FAX</t>
    <phoneticPr fontId="1"/>
  </si>
  <si>
    <t>メール
アドレス</t>
    <phoneticPr fontId="1"/>
  </si>
  <si>
    <t>）</t>
    <phoneticPr fontId="1"/>
  </si>
  <si>
    <r>
      <t xml:space="preserve">団体名
</t>
    </r>
    <r>
      <rPr>
        <sz val="4.5"/>
        <color theme="1"/>
        <rFont val="BIZ UDゴシック"/>
        <family val="3"/>
        <charset val="128"/>
      </rPr>
      <t>（グループ名・ファミリー名）</t>
    </r>
    <rPh sb="0" eb="2">
      <t>ダンタイ</t>
    </rPh>
    <rPh sb="2" eb="3">
      <t>メイ</t>
    </rPh>
    <rPh sb="9" eb="10">
      <t>メイ</t>
    </rPh>
    <rPh sb="16" eb="17">
      <t>メイ</t>
    </rPh>
    <phoneticPr fontId="1"/>
  </si>
  <si>
    <r>
      <t xml:space="preserve">電話
</t>
    </r>
    <r>
      <rPr>
        <sz val="6"/>
        <color theme="1"/>
        <rFont val="BIZ UDゴシック"/>
        <family val="3"/>
        <charset val="128"/>
      </rPr>
      <t>(携帯番号)</t>
    </r>
    <rPh sb="0" eb="2">
      <t>デンワ</t>
    </rPh>
    <rPh sb="4" eb="6">
      <t>ケイタイ</t>
    </rPh>
    <rPh sb="6" eb="8">
      <t>バンゴウ</t>
    </rPh>
    <phoneticPr fontId="1"/>
  </si>
  <si>
    <r>
      <t xml:space="preserve">代表者
</t>
    </r>
    <r>
      <rPr>
        <sz val="6"/>
        <color theme="1"/>
        <rFont val="BIZ UDゴシック"/>
        <family val="3"/>
        <charset val="128"/>
      </rPr>
      <t>（責任者）</t>
    </r>
    <rPh sb="0" eb="3">
      <t>ダイヒョウシャ</t>
    </rPh>
    <rPh sb="5" eb="8">
      <t>セキニンシャ</t>
    </rPh>
    <phoneticPr fontId="1"/>
  </si>
  <si>
    <r>
      <t>幼児</t>
    </r>
    <r>
      <rPr>
        <sz val="5"/>
        <color theme="1"/>
        <rFont val="BIZ UDゴシック"/>
        <family val="3"/>
        <charset val="128"/>
      </rPr>
      <t xml:space="preserve">
(年少から年長まで)</t>
    </r>
    <rPh sb="0" eb="2">
      <t>ヨウジ</t>
    </rPh>
    <rPh sb="4" eb="6">
      <t>ネンショウ</t>
    </rPh>
    <rPh sb="8" eb="10">
      <t>ネンチョウ</t>
    </rPh>
    <phoneticPr fontId="1"/>
  </si>
  <si>
    <t>利用人数</t>
    <phoneticPr fontId="1"/>
  </si>
  <si>
    <r>
      <t>幼児</t>
    </r>
    <r>
      <rPr>
        <sz val="6"/>
        <color theme="1"/>
        <rFont val="BIZ UDゴシック"/>
        <family val="3"/>
        <charset val="128"/>
      </rPr>
      <t>(年少未満)</t>
    </r>
    <rPh sb="0" eb="2">
      <t>ヨウジ</t>
    </rPh>
    <rPh sb="3" eb="5">
      <t>ネンショウ</t>
    </rPh>
    <rPh sb="5" eb="7">
      <t>ミマン</t>
    </rPh>
    <phoneticPr fontId="1"/>
  </si>
  <si>
    <t>利用目的</t>
    <rPh sb="0" eb="2">
      <t>リヨウ</t>
    </rPh>
    <rPh sb="2" eb="4">
      <t>モクテキ</t>
    </rPh>
    <phoneticPr fontId="1"/>
  </si>
  <si>
    <t>利用日</t>
    <rPh sb="0" eb="2">
      <t>リヨウ</t>
    </rPh>
    <rPh sb="2" eb="3">
      <t>ビ</t>
    </rPh>
    <phoneticPr fontId="1"/>
  </si>
  <si>
    <t>令和</t>
    <rPh sb="0" eb="2">
      <t>レイワ</t>
    </rPh>
    <phoneticPr fontId="1"/>
  </si>
  <si>
    <t>～</t>
    <phoneticPr fontId="1"/>
  </si>
  <si>
    <t>:</t>
    <phoneticPr fontId="1"/>
  </si>
  <si>
    <t>午前</t>
    <rPh sb="0" eb="2">
      <t>ゴゼン</t>
    </rPh>
    <phoneticPr fontId="1"/>
  </si>
  <si>
    <t>午後</t>
    <rPh sb="0" eb="2">
      <t>ゴゴ</t>
    </rPh>
    <phoneticPr fontId="1"/>
  </si>
  <si>
    <t>時間</t>
    <rPh sb="0" eb="2">
      <t>ジカン</t>
    </rPh>
    <phoneticPr fontId="1"/>
  </si>
  <si>
    <t>活動内容</t>
    <rPh sb="0" eb="2">
      <t>カツドウ</t>
    </rPh>
    <rPh sb="2" eb="4">
      <t>ナイヨウ</t>
    </rPh>
    <phoneticPr fontId="1"/>
  </si>
  <si>
    <t>活動日程</t>
    <rPh sb="0" eb="2">
      <t>カツドウ</t>
    </rPh>
    <rPh sb="2" eb="4">
      <t>ニッテイ</t>
    </rPh>
    <phoneticPr fontId="1"/>
  </si>
  <si>
    <t>昼食</t>
    <rPh sb="0" eb="2">
      <t>チュウショク</t>
    </rPh>
    <phoneticPr fontId="1"/>
  </si>
  <si>
    <t>施設使用料</t>
    <rPh sb="0" eb="2">
      <t>シセツ</t>
    </rPh>
    <rPh sb="2" eb="4">
      <t>シヨウ</t>
    </rPh>
    <rPh sb="4" eb="5">
      <t>リョウ</t>
    </rPh>
    <phoneticPr fontId="1"/>
  </si>
  <si>
    <t>請求書宛名</t>
    <rPh sb="0" eb="3">
      <t>セイキュウショ</t>
    </rPh>
    <rPh sb="3" eb="5">
      <t>アテナ</t>
    </rPh>
    <phoneticPr fontId="1"/>
  </si>
  <si>
    <t>円</t>
    <rPh sb="0" eb="1">
      <t>エン</t>
    </rPh>
    <phoneticPr fontId="1"/>
  </si>
  <si>
    <t>時間</t>
    <rPh sb="0" eb="2">
      <t>ジカン</t>
    </rPh>
    <phoneticPr fontId="1"/>
  </si>
  <si>
    <t>00</t>
    <phoneticPr fontId="17"/>
  </si>
  <si>
    <t>交通手段</t>
    <rPh sb="0" eb="2">
      <t>コウツウ</t>
    </rPh>
    <rPh sb="2" eb="4">
      <t>シュダン</t>
    </rPh>
    <phoneticPr fontId="1"/>
  </si>
  <si>
    <t>自家用車</t>
    <rPh sb="0" eb="4">
      <t>ジカヨウシャ</t>
    </rPh>
    <phoneticPr fontId="17"/>
  </si>
  <si>
    <t>交流の家バス</t>
    <rPh sb="0" eb="2">
      <t>コウリュウ</t>
    </rPh>
    <rPh sb="3" eb="4">
      <t>イエ</t>
    </rPh>
    <phoneticPr fontId="17"/>
  </si>
  <si>
    <t>路線バス</t>
    <rPh sb="0" eb="2">
      <t>ロセン</t>
    </rPh>
    <phoneticPr fontId="17"/>
  </si>
  <si>
    <t>タクシー</t>
    <phoneticPr fontId="17"/>
  </si>
  <si>
    <t>バイク</t>
    <phoneticPr fontId="17"/>
  </si>
  <si>
    <t>自転車</t>
    <rPh sb="0" eb="3">
      <t>ジテンシャ</t>
    </rPh>
    <phoneticPr fontId="17"/>
  </si>
  <si>
    <t>徒歩</t>
    <rPh sb="0" eb="2">
      <t>トホ</t>
    </rPh>
    <phoneticPr fontId="17"/>
  </si>
  <si>
    <t>利用目的</t>
    <rPh sb="0" eb="2">
      <t>リヨウ</t>
    </rPh>
    <rPh sb="2" eb="4">
      <t>モクテキ</t>
    </rPh>
    <phoneticPr fontId="1"/>
  </si>
  <si>
    <t>事前打合せ</t>
    <rPh sb="0" eb="2">
      <t>ジゼン</t>
    </rPh>
    <rPh sb="2" eb="4">
      <t>ウチアワ</t>
    </rPh>
    <phoneticPr fontId="17"/>
  </si>
  <si>
    <t>青少年教育指導者・関係者研修</t>
    <rPh sb="0" eb="3">
      <t>セイショウネン</t>
    </rPh>
    <rPh sb="3" eb="5">
      <t>キョウイク</t>
    </rPh>
    <rPh sb="5" eb="8">
      <t>シドウシャ</t>
    </rPh>
    <rPh sb="9" eb="11">
      <t>カンケイ</t>
    </rPh>
    <rPh sb="11" eb="12">
      <t>シャ</t>
    </rPh>
    <rPh sb="12" eb="14">
      <t>ケンシュウ</t>
    </rPh>
    <phoneticPr fontId="17"/>
  </si>
  <si>
    <t>部活動</t>
    <rPh sb="0" eb="3">
      <t>ブカツドウ</t>
    </rPh>
    <phoneticPr fontId="17"/>
  </si>
  <si>
    <t>スポーツ</t>
    <phoneticPr fontId="17"/>
  </si>
  <si>
    <t>自然体験</t>
    <rPh sb="0" eb="2">
      <t>シゼン</t>
    </rPh>
    <rPh sb="2" eb="4">
      <t>タイケン</t>
    </rPh>
    <phoneticPr fontId="17"/>
  </si>
  <si>
    <t>文化芸術</t>
    <rPh sb="0" eb="2">
      <t>ブンカ</t>
    </rPh>
    <rPh sb="2" eb="4">
      <t>ゲイジュツ</t>
    </rPh>
    <phoneticPr fontId="17"/>
  </si>
  <si>
    <t>研修集会</t>
    <rPh sb="0" eb="2">
      <t>ケンシュウ</t>
    </rPh>
    <rPh sb="2" eb="4">
      <t>シュウカイ</t>
    </rPh>
    <phoneticPr fontId="17"/>
  </si>
  <si>
    <t>新入生オリエンテーション</t>
    <rPh sb="0" eb="3">
      <t>シンニュウセイ</t>
    </rPh>
    <phoneticPr fontId="17"/>
  </si>
  <si>
    <t>学習活動</t>
    <rPh sb="0" eb="2">
      <t>ガクシュウ</t>
    </rPh>
    <rPh sb="2" eb="4">
      <t>カツドウ</t>
    </rPh>
    <phoneticPr fontId="17"/>
  </si>
  <si>
    <t>国際交流</t>
    <rPh sb="0" eb="2">
      <t>コクサイ</t>
    </rPh>
    <rPh sb="2" eb="4">
      <t>コウリュウ</t>
    </rPh>
    <phoneticPr fontId="17"/>
  </si>
  <si>
    <t>その他（　　　　　　　　　　　　　）</t>
    <rPh sb="2" eb="3">
      <t>タ</t>
    </rPh>
    <phoneticPr fontId="17"/>
  </si>
  <si>
    <t>施設使用場所</t>
    <rPh sb="0" eb="2">
      <t>シセツ</t>
    </rPh>
    <rPh sb="2" eb="4">
      <t>シヨウ</t>
    </rPh>
    <rPh sb="4" eb="6">
      <t>バショ</t>
    </rPh>
    <phoneticPr fontId="1"/>
  </si>
  <si>
    <t>体育館</t>
    <rPh sb="0" eb="3">
      <t>タイイクカン</t>
    </rPh>
    <phoneticPr fontId="17"/>
  </si>
  <si>
    <t>卓球場</t>
    <rPh sb="0" eb="2">
      <t>タッキュウ</t>
    </rPh>
    <rPh sb="2" eb="3">
      <t>バ</t>
    </rPh>
    <phoneticPr fontId="17"/>
  </si>
  <si>
    <t>柔道場</t>
    <rPh sb="0" eb="2">
      <t>ジュウドウ</t>
    </rPh>
    <rPh sb="2" eb="3">
      <t>ジョウ</t>
    </rPh>
    <phoneticPr fontId="17"/>
  </si>
  <si>
    <t>剣道場</t>
    <rPh sb="0" eb="2">
      <t>ケンドウ</t>
    </rPh>
    <rPh sb="2" eb="3">
      <t>ジョウ</t>
    </rPh>
    <phoneticPr fontId="17"/>
  </si>
  <si>
    <t>茶室</t>
    <rPh sb="0" eb="2">
      <t>チャシツ</t>
    </rPh>
    <phoneticPr fontId="17"/>
  </si>
  <si>
    <t>伝承館学習室</t>
    <rPh sb="0" eb="2">
      <t>デンショウ</t>
    </rPh>
    <rPh sb="2" eb="3">
      <t>カン</t>
    </rPh>
    <rPh sb="3" eb="6">
      <t>ガクシュウシツ</t>
    </rPh>
    <phoneticPr fontId="17"/>
  </si>
  <si>
    <t>弓道場</t>
    <rPh sb="0" eb="2">
      <t>キュウドウ</t>
    </rPh>
    <rPh sb="2" eb="3">
      <t>ジョウ</t>
    </rPh>
    <phoneticPr fontId="17"/>
  </si>
  <si>
    <t>テニスコート</t>
    <phoneticPr fontId="17"/>
  </si>
  <si>
    <t>第１研修室</t>
    <rPh sb="0" eb="1">
      <t>ダイ</t>
    </rPh>
    <rPh sb="2" eb="5">
      <t>ケンシュウシツ</t>
    </rPh>
    <phoneticPr fontId="17"/>
  </si>
  <si>
    <t>第２研修室</t>
    <rPh sb="0" eb="1">
      <t>ダイ</t>
    </rPh>
    <rPh sb="2" eb="5">
      <t>ケンシュウシツ</t>
    </rPh>
    <phoneticPr fontId="17"/>
  </si>
  <si>
    <t>第３研修室</t>
    <rPh sb="0" eb="1">
      <t>ダイ</t>
    </rPh>
    <rPh sb="2" eb="5">
      <t>ケンシュウシツ</t>
    </rPh>
    <phoneticPr fontId="17"/>
  </si>
  <si>
    <t>第５研修室</t>
    <rPh sb="0" eb="1">
      <t>ダイ</t>
    </rPh>
    <rPh sb="2" eb="5">
      <t>ケンシュウシツ</t>
    </rPh>
    <phoneticPr fontId="17"/>
  </si>
  <si>
    <t>第６研修室</t>
    <rPh sb="0" eb="1">
      <t>ダイ</t>
    </rPh>
    <rPh sb="2" eb="5">
      <t>ケンシュウシツ</t>
    </rPh>
    <phoneticPr fontId="17"/>
  </si>
  <si>
    <t>第７研修室</t>
    <rPh sb="0" eb="1">
      <t>ダイ</t>
    </rPh>
    <rPh sb="2" eb="5">
      <t>ケンシュウシツ</t>
    </rPh>
    <phoneticPr fontId="17"/>
  </si>
  <si>
    <t>第８研修室</t>
    <rPh sb="0" eb="1">
      <t>ダイ</t>
    </rPh>
    <rPh sb="2" eb="5">
      <t>ケンシュウシツ</t>
    </rPh>
    <phoneticPr fontId="17"/>
  </si>
  <si>
    <t>第９研修室</t>
    <rPh sb="0" eb="1">
      <t>ダイ</t>
    </rPh>
    <rPh sb="2" eb="5">
      <t>ケンシュウシツ</t>
    </rPh>
    <phoneticPr fontId="17"/>
  </si>
  <si>
    <t>第１０研修室</t>
    <rPh sb="0" eb="1">
      <t>ダイ</t>
    </rPh>
    <rPh sb="3" eb="6">
      <t>ケンシュウシツ</t>
    </rPh>
    <phoneticPr fontId="17"/>
  </si>
  <si>
    <t>第１１研修室</t>
    <rPh sb="0" eb="1">
      <t>ダイ</t>
    </rPh>
    <rPh sb="3" eb="6">
      <t>ケンシュウシツ</t>
    </rPh>
    <phoneticPr fontId="17"/>
  </si>
  <si>
    <t>音楽室</t>
    <rPh sb="0" eb="3">
      <t>オンガクシツ</t>
    </rPh>
    <phoneticPr fontId="17"/>
  </si>
  <si>
    <t>グラウンド</t>
    <phoneticPr fontId="17"/>
  </si>
  <si>
    <t>講堂</t>
    <rPh sb="0" eb="2">
      <t>コウドウ</t>
    </rPh>
    <phoneticPr fontId="17"/>
  </si>
  <si>
    <t>第１営火場</t>
    <rPh sb="0" eb="1">
      <t>ダイ</t>
    </rPh>
    <rPh sb="2" eb="4">
      <t>エイカ</t>
    </rPh>
    <rPh sb="4" eb="5">
      <t>バ</t>
    </rPh>
    <phoneticPr fontId="17"/>
  </si>
  <si>
    <t>第２営火場</t>
    <rPh sb="0" eb="1">
      <t>ダイ</t>
    </rPh>
    <rPh sb="2" eb="4">
      <t>エイカ</t>
    </rPh>
    <rPh sb="4" eb="5">
      <t>バ</t>
    </rPh>
    <phoneticPr fontId="17"/>
  </si>
  <si>
    <t>森の家</t>
    <rPh sb="0" eb="1">
      <t>モリ</t>
    </rPh>
    <rPh sb="2" eb="3">
      <t>イエ</t>
    </rPh>
    <phoneticPr fontId="17"/>
  </si>
  <si>
    <t>クラフト棟（右）</t>
    <rPh sb="4" eb="5">
      <t>ムネ</t>
    </rPh>
    <rPh sb="6" eb="7">
      <t>ミギ</t>
    </rPh>
    <phoneticPr fontId="17"/>
  </si>
  <si>
    <t>クラフト棟（左）</t>
    <rPh sb="4" eb="5">
      <t>ムネ</t>
    </rPh>
    <rPh sb="6" eb="7">
      <t>ヒダリ</t>
    </rPh>
    <phoneticPr fontId="17"/>
  </si>
  <si>
    <t>野外炊飯場</t>
    <rPh sb="0" eb="2">
      <t>ヤガイ</t>
    </rPh>
    <rPh sb="2" eb="4">
      <t>スイハン</t>
    </rPh>
    <rPh sb="4" eb="5">
      <t>バ</t>
    </rPh>
    <phoneticPr fontId="17"/>
  </si>
  <si>
    <t>指導員の種類</t>
    <rPh sb="0" eb="3">
      <t>シドウイン</t>
    </rPh>
    <rPh sb="4" eb="6">
      <t>シュルイ</t>
    </rPh>
    <phoneticPr fontId="1"/>
  </si>
  <si>
    <t>女三瓶登山</t>
    <rPh sb="0" eb="1">
      <t>オンナ</t>
    </rPh>
    <rPh sb="1" eb="3">
      <t>サンベ</t>
    </rPh>
    <rPh sb="3" eb="5">
      <t>トザン</t>
    </rPh>
    <phoneticPr fontId="17"/>
  </si>
  <si>
    <t>男三瓶登山</t>
    <rPh sb="0" eb="1">
      <t>オトコ</t>
    </rPh>
    <rPh sb="1" eb="3">
      <t>サンベ</t>
    </rPh>
    <rPh sb="3" eb="5">
      <t>トザン</t>
    </rPh>
    <phoneticPr fontId="17"/>
  </si>
  <si>
    <t>縦走登山</t>
    <rPh sb="0" eb="2">
      <t>ジュウソウ</t>
    </rPh>
    <rPh sb="2" eb="4">
      <t>トザン</t>
    </rPh>
    <phoneticPr fontId="17"/>
  </si>
  <si>
    <t>全山登山</t>
    <rPh sb="0" eb="2">
      <t>ゼンザン</t>
    </rPh>
    <rPh sb="2" eb="4">
      <t>トザン</t>
    </rPh>
    <phoneticPr fontId="17"/>
  </si>
  <si>
    <t>歩くスキー</t>
    <rPh sb="0" eb="1">
      <t>アル</t>
    </rPh>
    <phoneticPr fontId="17"/>
  </si>
  <si>
    <t>自然観察</t>
    <rPh sb="0" eb="2">
      <t>シゼン</t>
    </rPh>
    <rPh sb="2" eb="4">
      <t>カンサツ</t>
    </rPh>
    <phoneticPr fontId="17"/>
  </si>
  <si>
    <t>大田市立三瓶山小学校</t>
    <phoneticPr fontId="1"/>
  </si>
  <si>
    <t>三瓶　一郎</t>
    <phoneticPr fontId="1"/>
  </si>
  <si>
    <t>三瓶　花子</t>
    <phoneticPr fontId="1"/>
  </si>
  <si>
    <t>島根県大田市山口町山口1638-12</t>
    <phoneticPr fontId="1"/>
  </si>
  <si>
    <t>0854-86-0319
（090-1234-5678）</t>
    <phoneticPr fontId="1"/>
  </si>
  <si>
    <t>00</t>
  </si>
  <si>
    <t>：</t>
    <phoneticPr fontId="1"/>
  </si>
  <si>
    <t>まが玉づくり</t>
  </si>
  <si>
    <t>まが玉づくり</t>
    <rPh sb="2" eb="3">
      <t>タマ</t>
    </rPh>
    <phoneticPr fontId="1"/>
  </si>
  <si>
    <t>利用場所</t>
    <rPh sb="0" eb="2">
      <t>リヨウ</t>
    </rPh>
    <rPh sb="2" eb="4">
      <t>バショ</t>
    </rPh>
    <phoneticPr fontId="1"/>
  </si>
  <si>
    <t>料金</t>
    <rPh sb="0" eb="2">
      <t>リョウキン</t>
    </rPh>
    <phoneticPr fontId="1"/>
  </si>
  <si>
    <t>料金（半日）</t>
    <rPh sb="0" eb="2">
      <t>リョウキン</t>
    </rPh>
    <rPh sb="3" eb="5">
      <t>ハンニチ</t>
    </rPh>
    <phoneticPr fontId="1"/>
  </si>
  <si>
    <t>料金（1日）</t>
    <rPh sb="0" eb="2">
      <t>リョウキン</t>
    </rPh>
    <rPh sb="4" eb="5">
      <t>ヒ</t>
    </rPh>
    <phoneticPr fontId="1"/>
  </si>
  <si>
    <t>体育館</t>
    <rPh sb="0" eb="3">
      <t>タイイクカン</t>
    </rPh>
    <phoneticPr fontId="1"/>
  </si>
  <si>
    <t>卓球場</t>
    <rPh sb="0" eb="2">
      <t>タッキュウ</t>
    </rPh>
    <rPh sb="2" eb="3">
      <t>バ</t>
    </rPh>
    <phoneticPr fontId="1"/>
  </si>
  <si>
    <t>柔道場</t>
    <rPh sb="0" eb="2">
      <t>ジュウドウ</t>
    </rPh>
    <rPh sb="2" eb="3">
      <t>ジョウ</t>
    </rPh>
    <phoneticPr fontId="1"/>
  </si>
  <si>
    <t>剣道場</t>
    <rPh sb="0" eb="2">
      <t>ケンドウ</t>
    </rPh>
    <rPh sb="2" eb="3">
      <t>ジョウ</t>
    </rPh>
    <phoneticPr fontId="1"/>
  </si>
  <si>
    <t>茶室</t>
    <rPh sb="0" eb="2">
      <t>チャシツ</t>
    </rPh>
    <phoneticPr fontId="1"/>
  </si>
  <si>
    <t>伝承館学習室</t>
    <rPh sb="0" eb="2">
      <t>デンショウ</t>
    </rPh>
    <rPh sb="2" eb="3">
      <t>カン</t>
    </rPh>
    <rPh sb="3" eb="6">
      <t>ガクシュウシツ</t>
    </rPh>
    <phoneticPr fontId="1"/>
  </si>
  <si>
    <t>弓道場</t>
    <rPh sb="0" eb="2">
      <t>キュウドウ</t>
    </rPh>
    <rPh sb="2" eb="3">
      <t>ジョウ</t>
    </rPh>
    <phoneticPr fontId="1"/>
  </si>
  <si>
    <t>グラウンド</t>
    <phoneticPr fontId="1"/>
  </si>
  <si>
    <t>森の家</t>
    <rPh sb="0" eb="1">
      <t>モリ</t>
    </rPh>
    <rPh sb="2" eb="3">
      <t>イエ</t>
    </rPh>
    <phoneticPr fontId="1"/>
  </si>
  <si>
    <t>3,600円</t>
  </si>
  <si>
    <t>7,200円</t>
  </si>
  <si>
    <t>600円</t>
  </si>
  <si>
    <t>1,800円</t>
  </si>
  <si>
    <t>500円</t>
  </si>
  <si>
    <t>1,400円</t>
  </si>
  <si>
    <t>800円</t>
  </si>
  <si>
    <t>1,700円</t>
  </si>
  <si>
    <t>700円</t>
  </si>
  <si>
    <t>1,200円</t>
  </si>
  <si>
    <t>1,000円</t>
  </si>
  <si>
    <t>2,800円</t>
  </si>
  <si>
    <t>1,600円</t>
  </si>
  <si>
    <t>3,400円</t>
  </si>
  <si>
    <t>第1・2・3・8・9・10研修室</t>
  </si>
  <si>
    <t>第5研修室</t>
  </si>
  <si>
    <t>第6研修室</t>
  </si>
  <si>
    <t>第7・11研修室</t>
  </si>
  <si>
    <t>音楽室</t>
  </si>
  <si>
    <t>講堂</t>
  </si>
  <si>
    <t>第1営火場</t>
  </si>
  <si>
    <t>第2営火場</t>
  </si>
  <si>
    <t>野外炊飯場（1棟）</t>
  </si>
  <si>
    <t>クラフト棟（右・左）</t>
  </si>
  <si>
    <t>各500円</t>
  </si>
  <si>
    <t>各1,000円</t>
  </si>
  <si>
    <t>3,200円</t>
  </si>
  <si>
    <t>2,400円</t>
  </si>
  <si>
    <t>各2,000円</t>
  </si>
  <si>
    <t>2,000円</t>
  </si>
  <si>
    <t>6,400円</t>
  </si>
  <si>
    <t>※ 半日は9：00～12：00まで、午後は13：00～16：00までの時間帯です。</t>
    <phoneticPr fontId="1"/>
  </si>
  <si>
    <t>□ 研修施設使用料</t>
    <rPh sb="2" eb="4">
      <t>ケンシュウ</t>
    </rPh>
    <rPh sb="4" eb="6">
      <t>シセツ</t>
    </rPh>
    <rPh sb="6" eb="8">
      <t>シヨウ</t>
    </rPh>
    <rPh sb="8" eb="9">
      <t>リョウ</t>
    </rPh>
    <phoneticPr fontId="1"/>
  </si>
  <si>
    <t>ボルダリング</t>
  </si>
  <si>
    <t>□ 研修指導員（外部講師）による指導料　</t>
    <phoneticPr fontId="1"/>
  </si>
  <si>
    <t>活動プログラム名</t>
    <phoneticPr fontId="1"/>
  </si>
  <si>
    <t>人数（1グループ）</t>
    <phoneticPr fontId="1"/>
  </si>
  <si>
    <t>指導時間</t>
    <phoneticPr fontId="1"/>
  </si>
  <si>
    <t>指導料（1人あたり）</t>
    <phoneticPr fontId="1"/>
  </si>
  <si>
    <t>登山（女三瓶登山）</t>
  </si>
  <si>
    <t>登山（男三瓶登山）</t>
  </si>
  <si>
    <t>登山（縦走登山）</t>
  </si>
  <si>
    <t>登山（全山登山）</t>
  </si>
  <si>
    <t>歩くスキー（クロスカントリースキー）</t>
  </si>
  <si>
    <t>自然観察</t>
  </si>
  <si>
    <t>天体観察</t>
  </si>
  <si>
    <t>キャンプファイヤー</t>
  </si>
  <si>
    <t>キャンドルのつどい</t>
  </si>
  <si>
    <t>30人程度</t>
    <phoneticPr fontId="1"/>
  </si>
  <si>
    <t>20人程度（幼児15人）</t>
  </si>
  <si>
    <t>20人程度</t>
  </si>
  <si>
    <t>50人程度</t>
  </si>
  <si>
    <t>要相談</t>
  </si>
  <si>
    <t>10人程度</t>
  </si>
  <si>
    <t>3～4時間</t>
  </si>
  <si>
    <t>4～5時間</t>
  </si>
  <si>
    <t>5～6時間</t>
  </si>
  <si>
    <t>6～7時間</t>
  </si>
  <si>
    <t>３時間</t>
  </si>
  <si>
    <t>13,200円</t>
  </si>
  <si>
    <t>17,600円</t>
  </si>
  <si>
    <t>22,000円</t>
  </si>
  <si>
    <t>24,200円</t>
  </si>
  <si>
    <t>8,800円</t>
  </si>
  <si>
    <t>6,600円</t>
  </si>
  <si>
    <t>※指導料は、研修指導員1人あたりの料金です。　　※研修指導員の人数については、ご相談ください。
※歩くスキー（クロスカントリースキー）を午前と午後行う場合は17,600円となります。</t>
    <phoneticPr fontId="1"/>
  </si>
  <si>
    <t>□ 体験料</t>
    <phoneticPr fontId="1"/>
  </si>
  <si>
    <t>内容</t>
    <rPh sb="0" eb="2">
      <t>ナイヨウ</t>
    </rPh>
    <phoneticPr fontId="1"/>
  </si>
  <si>
    <t>□ 創作活動教材費　</t>
    <phoneticPr fontId="1"/>
  </si>
  <si>
    <t>歩くスキー</t>
  </si>
  <si>
    <t>サイクリング</t>
  </si>
  <si>
    <t>焼き板</t>
  </si>
  <si>
    <t>木工キーホルダー</t>
    <phoneticPr fontId="1"/>
  </si>
  <si>
    <t>滑石、紙やすり、ひも</t>
    <phoneticPr fontId="1"/>
  </si>
  <si>
    <t>350円</t>
  </si>
  <si>
    <t>料金(1セット)</t>
    <rPh sb="0" eb="2">
      <t>リョウキン</t>
    </rPh>
    <phoneticPr fontId="1"/>
  </si>
  <si>
    <t>研修施設使用料・研修指導員・体験料・教材費　料金表</t>
    <rPh sb="0" eb="2">
      <t>ケンシュウ</t>
    </rPh>
    <rPh sb="2" eb="4">
      <t>シセツ</t>
    </rPh>
    <rPh sb="4" eb="6">
      <t>シヨウ</t>
    </rPh>
    <rPh sb="6" eb="7">
      <t>リョウ</t>
    </rPh>
    <rPh sb="8" eb="10">
      <t>ケンシュウ</t>
    </rPh>
    <rPh sb="10" eb="13">
      <t>シドウイン</t>
    </rPh>
    <rPh sb="14" eb="16">
      <t>タイケン</t>
    </rPh>
    <rPh sb="16" eb="17">
      <t>リョウ</t>
    </rPh>
    <rPh sb="18" eb="21">
      <t>キョウザイヒ</t>
    </rPh>
    <phoneticPr fontId="1"/>
  </si>
  <si>
    <t>ボルダリングシューズ
レンタル付　※1人1日あたり</t>
    <phoneticPr fontId="1"/>
  </si>
  <si>
    <t>レンタルセット付（スキー板、ストック、スキー靴、
スパッツ）※1人1日あたり</t>
    <phoneticPr fontId="1"/>
  </si>
  <si>
    <t>レンタルセット付（自転車、
ヘルメット、ひじパット、
ひざパット）※1人1日あたり</t>
    <phoneticPr fontId="1"/>
  </si>
  <si>
    <t>ほうの木輪切り1個、
ひも1本（こげ茶40cm）、
木のパーツ数個、動眼8mm</t>
    <phoneticPr fontId="1"/>
  </si>
  <si>
    <t>杉斜め輪切り、ヒートン、
麻ひも１本（50ｃｍ）
※軍手が必要です。
1双80円で購入可能です。</t>
    <phoneticPr fontId="1"/>
  </si>
  <si>
    <t>入所時間</t>
    <phoneticPr fontId="1"/>
  </si>
  <si>
    <t>退所時間</t>
    <phoneticPr fontId="1"/>
  </si>
  <si>
    <t>年</t>
    <rPh sb="0" eb="1">
      <t>ネン</t>
    </rPh>
    <phoneticPr fontId="1"/>
  </si>
  <si>
    <t>貸切バス</t>
    <rPh sb="0" eb="2">
      <t>カシキリ</t>
    </rPh>
    <phoneticPr fontId="17"/>
  </si>
  <si>
    <t>※禁止事項に該当する行為その他利用に当たっての留意事項に反する行為を行ったとき、又は虚偽の申告があったときは、
　今後の利用申し込みを制限します。</t>
    <phoneticPr fontId="1"/>
  </si>
  <si>
    <t>テニスコート（1面）</t>
    <rPh sb="8" eb="9">
      <t>メン</t>
    </rPh>
    <phoneticPr fontId="1"/>
  </si>
  <si>
    <t>提出期限：利用２か月前</t>
    <phoneticPr fontId="1"/>
  </si>
  <si>
    <t>団体名</t>
    <rPh sb="0" eb="2">
      <t>ダンタイ</t>
    </rPh>
    <rPh sb="2" eb="3">
      <t>メイ</t>
    </rPh>
    <phoneticPr fontId="1"/>
  </si>
  <si>
    <t>利用期間</t>
    <rPh sb="0" eb="2">
      <t>リヨウ</t>
    </rPh>
    <rPh sb="2" eb="4">
      <t>キカン</t>
    </rPh>
    <phoneticPr fontId="1"/>
  </si>
  <si>
    <t>■太枠内のみご記入ください。</t>
    <phoneticPr fontId="1"/>
  </si>
  <si>
    <t>■職員が記入します。</t>
    <rPh sb="1" eb="3">
      <t>ショクイン</t>
    </rPh>
    <rPh sb="4" eb="6">
      <t>キニュウ</t>
    </rPh>
    <phoneticPr fontId="1"/>
  </si>
  <si>
    <t>実施日</t>
    <rPh sb="0" eb="3">
      <t>ジッシビ</t>
    </rPh>
    <phoneticPr fontId="1"/>
  </si>
  <si>
    <t>雨天時
のみ</t>
    <rPh sb="0" eb="2">
      <t>ウテン</t>
    </rPh>
    <rPh sb="2" eb="3">
      <t>ジ</t>
    </rPh>
    <phoneticPr fontId="1"/>
  </si>
  <si>
    <t>活動プログラム</t>
    <rPh sb="0" eb="2">
      <t>カツドウ</t>
    </rPh>
    <phoneticPr fontId="1"/>
  </si>
  <si>
    <t>内　　　　　　　　　　容</t>
    <rPh sb="0" eb="1">
      <t>ウチ</t>
    </rPh>
    <rPh sb="11" eb="12">
      <t>カタチ</t>
    </rPh>
    <phoneticPr fontId="1"/>
  </si>
  <si>
    <t>料金（円）</t>
    <rPh sb="3" eb="4">
      <t>エン</t>
    </rPh>
    <phoneticPr fontId="1"/>
  </si>
  <si>
    <t>申込数</t>
    <rPh sb="0" eb="2">
      <t>モウシコ</t>
    </rPh>
    <rPh sb="2" eb="3">
      <t>スウ</t>
    </rPh>
    <phoneticPr fontId="1"/>
  </si>
  <si>
    <t>予定金額（円）</t>
    <rPh sb="5" eb="6">
      <t>エン</t>
    </rPh>
    <phoneticPr fontId="1"/>
  </si>
  <si>
    <t>実数</t>
    <phoneticPr fontId="1"/>
  </si>
  <si>
    <t>請求金額（円）</t>
    <rPh sb="5" eb="6">
      <t>エン</t>
    </rPh>
    <phoneticPr fontId="1"/>
  </si>
  <si>
    <t>/</t>
    <phoneticPr fontId="1"/>
  </si>
  <si>
    <t>登山</t>
    <rPh sb="0" eb="2">
      <t>トザン</t>
    </rPh>
    <phoneticPr fontId="1"/>
  </si>
  <si>
    <t>キャンドルのつどい</t>
    <phoneticPr fontId="1"/>
  </si>
  <si>
    <t>キャンプファイヤー</t>
    <phoneticPr fontId="1"/>
  </si>
  <si>
    <t>野外炊飯</t>
    <rPh sb="0" eb="2">
      <t>ヤガイ</t>
    </rPh>
    <rPh sb="2" eb="4">
      <t>スイハン</t>
    </rPh>
    <phoneticPr fontId="1"/>
  </si>
  <si>
    <t>体験料</t>
    <rPh sb="0" eb="2">
      <t>タイケン</t>
    </rPh>
    <rPh sb="2" eb="3">
      <t>リョウ</t>
    </rPh>
    <phoneticPr fontId="1"/>
  </si>
  <si>
    <t>歩くスキー</t>
    <rPh sb="0" eb="1">
      <t>アル</t>
    </rPh>
    <phoneticPr fontId="1"/>
  </si>
  <si>
    <t>レンタルセット付（スキー板、ストック、スキー靴、スパッツ）
※1人1日あたり</t>
    <rPh sb="7" eb="8">
      <t>ツキ</t>
    </rPh>
    <rPh sb="12" eb="13">
      <t>イタ</t>
    </rPh>
    <rPh sb="22" eb="23">
      <t>クツ</t>
    </rPh>
    <phoneticPr fontId="1"/>
  </si>
  <si>
    <t>人</t>
    <rPh sb="0" eb="1">
      <t>ヒト</t>
    </rPh>
    <phoneticPr fontId="1"/>
  </si>
  <si>
    <t>サイクリング</t>
    <phoneticPr fontId="1"/>
  </si>
  <si>
    <t>レンタルセット付（自転車、ヘルメット、ひじパット、ひざパット）
※1人1日あたり</t>
    <rPh sb="7" eb="8">
      <t>ツキ</t>
    </rPh>
    <rPh sb="9" eb="12">
      <t>ジテンシャ</t>
    </rPh>
    <phoneticPr fontId="1"/>
  </si>
  <si>
    <t>ボルダリングシューズ レンタル付
※1人1日あたり</t>
    <rPh sb="15" eb="16">
      <t>ツキ</t>
    </rPh>
    <phoneticPr fontId="1"/>
  </si>
  <si>
    <r>
      <t xml:space="preserve">研修指導員（外部講師）指導料
</t>
    </r>
    <r>
      <rPr>
        <sz val="6"/>
        <color theme="1"/>
        <rFont val="BIZ UDPゴシック"/>
        <family val="3"/>
        <charset val="128"/>
      </rPr>
      <t>※指導員1人あたり</t>
    </r>
    <rPh sb="0" eb="2">
      <t>ケンシュウ</t>
    </rPh>
    <rPh sb="2" eb="5">
      <t>シドウイン</t>
    </rPh>
    <rPh sb="6" eb="8">
      <t>ガイブ</t>
    </rPh>
    <rPh sb="8" eb="10">
      <t>コウシ</t>
    </rPh>
    <rPh sb="11" eb="13">
      <t>シドウ</t>
    </rPh>
    <rPh sb="13" eb="14">
      <t>リョウ</t>
    </rPh>
    <rPh sb="16" eb="19">
      <t>シドウイン</t>
    </rPh>
    <rPh sb="20" eb="21">
      <t>ヒト</t>
    </rPh>
    <phoneticPr fontId="1"/>
  </si>
  <si>
    <t>女三瓶登山</t>
    <phoneticPr fontId="1"/>
  </si>
  <si>
    <t>指導時間：3～4時間　※1グループ30人程度</t>
    <rPh sb="0" eb="2">
      <t>シドウ</t>
    </rPh>
    <rPh sb="2" eb="4">
      <t>ジカン</t>
    </rPh>
    <rPh sb="8" eb="10">
      <t>ジカン</t>
    </rPh>
    <rPh sb="19" eb="20">
      <t>ヒト</t>
    </rPh>
    <rPh sb="20" eb="22">
      <t>テイド</t>
    </rPh>
    <phoneticPr fontId="1"/>
  </si>
  <si>
    <t>男三瓶登山</t>
    <phoneticPr fontId="1"/>
  </si>
  <si>
    <t>指導時間：4～5時間　※1グループ30人程度</t>
    <rPh sb="0" eb="2">
      <t>シドウ</t>
    </rPh>
    <rPh sb="2" eb="4">
      <t>ジカン</t>
    </rPh>
    <rPh sb="8" eb="10">
      <t>ジカン</t>
    </rPh>
    <phoneticPr fontId="1"/>
  </si>
  <si>
    <t>縦走登山</t>
    <rPh sb="0" eb="2">
      <t>ジュウソウ</t>
    </rPh>
    <phoneticPr fontId="1"/>
  </si>
  <si>
    <t>指導時間：5～6時間　※1グループ30人程度</t>
    <rPh sb="0" eb="2">
      <t>シドウ</t>
    </rPh>
    <rPh sb="2" eb="4">
      <t>ジカン</t>
    </rPh>
    <rPh sb="8" eb="10">
      <t>ジカン</t>
    </rPh>
    <phoneticPr fontId="1"/>
  </si>
  <si>
    <t>全山登山</t>
    <rPh sb="0" eb="2">
      <t>ゼンザン</t>
    </rPh>
    <phoneticPr fontId="1"/>
  </si>
  <si>
    <t>指導時間：6～7時間　※1グループ30人程度</t>
    <rPh sb="0" eb="2">
      <t>シドウ</t>
    </rPh>
    <rPh sb="2" eb="4">
      <t>ジカン</t>
    </rPh>
    <rPh sb="8" eb="10">
      <t>ジカン</t>
    </rPh>
    <phoneticPr fontId="1"/>
  </si>
  <si>
    <t>歩くスキー</t>
    <phoneticPr fontId="1"/>
  </si>
  <si>
    <t>指導時間：3時間　※1グループ20人程度（幼児15人）</t>
    <rPh sb="0" eb="2">
      <t>シドウ</t>
    </rPh>
    <rPh sb="2" eb="4">
      <t>ジカン</t>
    </rPh>
    <rPh sb="6" eb="8">
      <t>ジカン</t>
    </rPh>
    <rPh sb="21" eb="23">
      <t>ヨウジ</t>
    </rPh>
    <rPh sb="25" eb="26">
      <t>ヒト</t>
    </rPh>
    <phoneticPr fontId="1"/>
  </si>
  <si>
    <t>自然観察</t>
    <rPh sb="0" eb="2">
      <t>シゼン</t>
    </rPh>
    <rPh sb="2" eb="4">
      <t>カンサツ</t>
    </rPh>
    <phoneticPr fontId="1"/>
  </si>
  <si>
    <t>指導時間：3時間　※1グループ20人程度</t>
    <rPh sb="0" eb="2">
      <t>シドウ</t>
    </rPh>
    <rPh sb="2" eb="4">
      <t>ジカン</t>
    </rPh>
    <rPh sb="6" eb="8">
      <t>ジカン</t>
    </rPh>
    <phoneticPr fontId="1"/>
  </si>
  <si>
    <t>天体観察</t>
    <rPh sb="0" eb="2">
      <t>テンタイ</t>
    </rPh>
    <rPh sb="2" eb="4">
      <t>カンサツ</t>
    </rPh>
    <phoneticPr fontId="1"/>
  </si>
  <si>
    <t>指導時間：3時間　※1グループ50人程度</t>
    <rPh sb="0" eb="2">
      <t>シドウ</t>
    </rPh>
    <rPh sb="2" eb="4">
      <t>ジカン</t>
    </rPh>
    <rPh sb="6" eb="8">
      <t>ジカン</t>
    </rPh>
    <phoneticPr fontId="1"/>
  </si>
  <si>
    <t>指導時間：3時間</t>
    <rPh sb="0" eb="2">
      <t>シドウ</t>
    </rPh>
    <rPh sb="2" eb="4">
      <t>ジカン</t>
    </rPh>
    <rPh sb="6" eb="8">
      <t>ジカン</t>
    </rPh>
    <phoneticPr fontId="1"/>
  </si>
  <si>
    <t>指導時間：3時間　※1グループ10人程度</t>
    <rPh sb="0" eb="2">
      <t>シドウ</t>
    </rPh>
    <rPh sb="2" eb="4">
      <t>ジカン</t>
    </rPh>
    <phoneticPr fontId="1"/>
  </si>
  <si>
    <t>創作活動教材費</t>
    <rPh sb="4" eb="7">
      <t>キョウザイヒ</t>
    </rPh>
    <phoneticPr fontId="1"/>
  </si>
  <si>
    <t>創作活動項目</t>
  </si>
  <si>
    <t>料金（円）</t>
    <phoneticPr fontId="1"/>
  </si>
  <si>
    <t>人数</t>
    <rPh sb="0" eb="2">
      <t>ニンズウ</t>
    </rPh>
    <phoneticPr fontId="1"/>
  </si>
  <si>
    <t>総数</t>
    <rPh sb="0" eb="2">
      <t>ソウスウ</t>
    </rPh>
    <phoneticPr fontId="1"/>
  </si>
  <si>
    <t>木工キーホルダー</t>
    <rPh sb="0" eb="2">
      <t>モッコウ</t>
    </rPh>
    <phoneticPr fontId="1"/>
  </si>
  <si>
    <t>木輪切り、ひも、木のパーツ、動眼</t>
    <phoneticPr fontId="1"/>
  </si>
  <si>
    <t>焼き板</t>
    <rPh sb="0" eb="1">
      <t>ヤ</t>
    </rPh>
    <rPh sb="2" eb="3">
      <t>イタ</t>
    </rPh>
    <phoneticPr fontId="1"/>
  </si>
  <si>
    <t>杉板、ヒートン、麻ひも</t>
    <phoneticPr fontId="1"/>
  </si>
  <si>
    <t>予定額合計</t>
    <rPh sb="0" eb="2">
      <t>ヨテイ</t>
    </rPh>
    <rPh sb="2" eb="3">
      <t>ガク</t>
    </rPh>
    <rPh sb="3" eb="5">
      <t>ゴウケイ</t>
    </rPh>
    <phoneticPr fontId="1"/>
  </si>
  <si>
    <t>請求金額</t>
    <rPh sb="0" eb="2">
      <t>セイキュウ</t>
    </rPh>
    <rPh sb="2" eb="4">
      <t>キンガク</t>
    </rPh>
    <phoneticPr fontId="1"/>
  </si>
  <si>
    <r>
      <t xml:space="preserve">当施設は、以下、2点の行為は禁止となっております。
</t>
    </r>
    <r>
      <rPr>
        <b/>
        <sz val="6"/>
        <color theme="1"/>
        <rFont val="BIZ UDゴシック"/>
        <family val="3"/>
        <charset val="128"/>
      </rPr>
      <t>禁止事項等に当たる活動を行わないとき</t>
    </r>
    <r>
      <rPr>
        <sz val="6"/>
        <color theme="1"/>
        <rFont val="BIZ UDゴシック"/>
        <family val="3"/>
        <charset val="128"/>
      </rPr>
      <t>は、各チェック欄にチェックを入れてください。</t>
    </r>
    <phoneticPr fontId="1"/>
  </si>
  <si>
    <t>（木）</t>
    <rPh sb="1" eb="2">
      <t>キ</t>
    </rPh>
    <phoneticPr fontId="1"/>
  </si>
  <si>
    <t>創作活動教材費</t>
    <rPh sb="0" eb="2">
      <t>ソウサク</t>
    </rPh>
    <rPh sb="2" eb="4">
      <t>カツドウ</t>
    </rPh>
    <rPh sb="4" eb="7">
      <t>キョウザイヒ</t>
    </rPh>
    <phoneticPr fontId="1"/>
  </si>
  <si>
    <t>体験プログラム</t>
    <rPh sb="0" eb="2">
      <t>タイケン</t>
    </rPh>
    <phoneticPr fontId="17"/>
  </si>
  <si>
    <t>体験料・教材費</t>
    <rPh sb="0" eb="2">
      <t>タイケン</t>
    </rPh>
    <rPh sb="2" eb="3">
      <t>リョウ</t>
    </rPh>
    <rPh sb="4" eb="6">
      <t>キョウザイ</t>
    </rPh>
    <rPh sb="6" eb="7">
      <t>ヒ</t>
    </rPh>
    <phoneticPr fontId="17"/>
  </si>
  <si>
    <t>創作活動教材費</t>
    <rPh sb="0" eb="2">
      <t>ソウサク</t>
    </rPh>
    <rPh sb="2" eb="4">
      <t>カツドウ</t>
    </rPh>
    <rPh sb="4" eb="7">
      <t>キョウザイヒ</t>
    </rPh>
    <phoneticPr fontId="17"/>
  </si>
  <si>
    <t>自然観察・ハイキング</t>
    <phoneticPr fontId="1"/>
  </si>
  <si>
    <t>晴天時</t>
    <rPh sb="0" eb="2">
      <t>セイテン</t>
    </rPh>
    <rPh sb="2" eb="3">
      <t>ジ</t>
    </rPh>
    <phoneticPr fontId="1"/>
  </si>
  <si>
    <t>場所</t>
    <rPh sb="0" eb="2">
      <t>バショ</t>
    </rPh>
    <phoneticPr fontId="1"/>
  </si>
  <si>
    <t>荒天時</t>
    <rPh sb="0" eb="2">
      <t>コウテン</t>
    </rPh>
    <rPh sb="2" eb="3">
      <t>ジ</t>
    </rPh>
    <phoneticPr fontId="1"/>
  </si>
  <si>
    <t>第2研修室</t>
    <phoneticPr fontId="1"/>
  </si>
  <si>
    <t>交流の家周辺</t>
    <rPh sb="0" eb="2">
      <t>コウリュウ</t>
    </rPh>
    <rPh sb="3" eb="4">
      <t>イエ</t>
    </rPh>
    <rPh sb="4" eb="6">
      <t>シュウヘン</t>
    </rPh>
    <phoneticPr fontId="1"/>
  </si>
  <si>
    <t>卓球場</t>
    <rPh sb="0" eb="3">
      <t>タッキュウジョウ</t>
    </rPh>
    <phoneticPr fontId="1"/>
  </si>
  <si>
    <t>人×</t>
    <rPh sb="0" eb="1">
      <t>ヒト</t>
    </rPh>
    <phoneticPr fontId="1"/>
  </si>
  <si>
    <t>研修指導員指導料</t>
    <rPh sb="0" eb="2">
      <t>ケンシュウ</t>
    </rPh>
    <rPh sb="2" eb="5">
      <t>シドウイン</t>
    </rPh>
    <rPh sb="5" eb="7">
      <t>シドウ</t>
    </rPh>
    <rPh sb="7" eb="8">
      <t>リョウ</t>
    </rPh>
    <phoneticPr fontId="1"/>
  </si>
  <si>
    <t>支払い方法</t>
    <phoneticPr fontId="1"/>
  </si>
  <si>
    <t>当日支払い</t>
    <rPh sb="0" eb="2">
      <t>トウジツ</t>
    </rPh>
    <rPh sb="2" eb="4">
      <t>シハラ</t>
    </rPh>
    <phoneticPr fontId="1"/>
  </si>
  <si>
    <t>後日支払い</t>
    <rPh sb="0" eb="2">
      <t>ゴジツ</t>
    </rPh>
    <rPh sb="2" eb="4">
      <t>シハラ</t>
    </rPh>
    <phoneticPr fontId="1"/>
  </si>
  <si>
    <t>銀行振込</t>
    <rPh sb="0" eb="2">
      <t>ギンコウ</t>
    </rPh>
    <rPh sb="2" eb="4">
      <t>フリコミ</t>
    </rPh>
    <phoneticPr fontId="1"/>
  </si>
  <si>
    <t>コンビニ支払い</t>
    <rPh sb="4" eb="6">
      <t>シハラ</t>
    </rPh>
    <phoneticPr fontId="1"/>
  </si>
  <si>
    <t>現金</t>
    <rPh sb="0" eb="2">
      <t>ゲンキン</t>
    </rPh>
    <phoneticPr fontId="1"/>
  </si>
  <si>
    <t>◌</t>
    <phoneticPr fontId="1"/>
  </si>
  <si>
    <t>クレジット</t>
    <phoneticPr fontId="1"/>
  </si>
  <si>
    <t>○</t>
    <phoneticPr fontId="1"/>
  </si>
  <si>
    <t>電子マネー</t>
    <rPh sb="0" eb="2">
      <t>デンシ</t>
    </rPh>
    <phoneticPr fontId="1"/>
  </si>
  <si>
    <t>QRコード</t>
    <phoneticPr fontId="1"/>
  </si>
  <si>
    <t>施設
使用料</t>
    <rPh sb="0" eb="2">
      <t>シセツ</t>
    </rPh>
    <rPh sb="3" eb="5">
      <t>シヨウ</t>
    </rPh>
    <rPh sb="5" eb="6">
      <t>リョウ</t>
    </rPh>
    <phoneticPr fontId="1"/>
  </si>
  <si>
    <t>指導料</t>
    <phoneticPr fontId="1"/>
  </si>
  <si>
    <t>体験料</t>
    <phoneticPr fontId="1"/>
  </si>
  <si>
    <t>教材費</t>
    <phoneticPr fontId="1"/>
  </si>
  <si>
    <t>◌</t>
  </si>
  <si>
    <t>○</t>
  </si>
  <si>
    <t>※お支払い方法は、当日払いの場合、現金、クレジットカード、電子マネー、QRコード決済をご利用いただけます。後日払いの場合は、銀行振込またはコンビニ支払いが可能です。
　ただし、後日払いの際の振込手数料は利用者（団体）のご負担となります。
※利用日によっては、現金払いができない日があります。その際は、銀行振込み、コンビニ支払いの後日支払となりますのでご了承ください。</t>
    <phoneticPr fontId="1"/>
  </si>
  <si>
    <t>※ご記入いただいた個人情報は、「独立行政法人国立青少年教育振興機構が保有する個人情報の適切な管理に
　関する規程」等に基づき適切に管理するとともに、この受入れに関する事務のみに使用し、法令等に定める　
　場合を除いて第三者に開示することはありません。</t>
    <phoneticPr fontId="1"/>
  </si>
  <si>
    <t>《備考欄》</t>
    <rPh sb="1" eb="3">
      <t>ビコウ</t>
    </rPh>
    <rPh sb="3" eb="4">
      <t>ラン</t>
    </rPh>
    <phoneticPr fontId="1"/>
  </si>
  <si>
    <t>提出期限：利用１か月前</t>
    <rPh sb="0" eb="2">
      <t>テイシュツ</t>
    </rPh>
    <rPh sb="2" eb="4">
      <t>キゲン</t>
    </rPh>
    <rPh sb="5" eb="7">
      <t>リヨウ</t>
    </rPh>
    <rPh sb="9" eb="10">
      <t>ゲツ</t>
    </rPh>
    <rPh sb="10" eb="11">
      <t>マエ</t>
    </rPh>
    <phoneticPr fontId="1"/>
  </si>
  <si>
    <t>団体名
（グループ名・ファミリー名）</t>
    <rPh sb="0" eb="2">
      <t>ダンタイ</t>
    </rPh>
    <rPh sb="2" eb="3">
      <t>メイ</t>
    </rPh>
    <rPh sb="9" eb="10">
      <t>メイ</t>
    </rPh>
    <rPh sb="16" eb="17">
      <t>メイ</t>
    </rPh>
    <phoneticPr fontId="1"/>
  </si>
  <si>
    <t>利用期間</t>
    <phoneticPr fontId="1"/>
  </si>
  <si>
    <t>引率
代表者名</t>
    <phoneticPr fontId="1"/>
  </si>
  <si>
    <t>ふりがな</t>
    <phoneticPr fontId="1"/>
  </si>
  <si>
    <t>引率代表者
連絡先
（緊急時用）</t>
    <phoneticPr fontId="1"/>
  </si>
  <si>
    <t>090-1234-5678</t>
    <phoneticPr fontId="1"/>
  </si>
  <si>
    <t>引率代表者
住所</t>
    <rPh sb="6" eb="8">
      <t>ジュウショ</t>
    </rPh>
    <phoneticPr fontId="1"/>
  </si>
  <si>
    <t>〒694-0002　島根県大田市山口町山口1638-12</t>
    <phoneticPr fontId="1"/>
  </si>
  <si>
    <t>番号</t>
    <rPh sb="0" eb="2">
      <t>バンゴウ</t>
    </rPh>
    <phoneticPr fontId="1"/>
  </si>
  <si>
    <t>利用区分</t>
    <rPh sb="0" eb="2">
      <t>リヨウ</t>
    </rPh>
    <rPh sb="2" eb="4">
      <t>クブン</t>
    </rPh>
    <phoneticPr fontId="1"/>
  </si>
  <si>
    <t>名前</t>
    <rPh sb="0" eb="2">
      <t>ナマエ</t>
    </rPh>
    <phoneticPr fontId="1"/>
  </si>
  <si>
    <t>性別</t>
    <rPh sb="0" eb="2">
      <t>セイベツ</t>
    </rPh>
    <phoneticPr fontId="1"/>
  </si>
  <si>
    <t>備考</t>
    <phoneticPr fontId="1"/>
  </si>
  <si>
    <t>料金区分</t>
    <rPh sb="0" eb="2">
      <t>リョウキン</t>
    </rPh>
    <rPh sb="2" eb="4">
      <t>クブン</t>
    </rPh>
    <phoneticPr fontId="17"/>
  </si>
  <si>
    <t>使用料</t>
    <rPh sb="0" eb="3">
      <t>シヨウリョウ</t>
    </rPh>
    <phoneticPr fontId="1"/>
  </si>
  <si>
    <t>性別</t>
    <rPh sb="0" eb="2">
      <t>セイベツ</t>
    </rPh>
    <phoneticPr fontId="17"/>
  </si>
  <si>
    <t>小学生</t>
  </si>
  <si>
    <t>○○　○○</t>
    <phoneticPr fontId="1"/>
  </si>
  <si>
    <t>男</t>
    <rPh sb="0" eb="1">
      <t>オトコ</t>
    </rPh>
    <phoneticPr fontId="17"/>
  </si>
  <si>
    <t>女</t>
    <rPh sb="0" eb="1">
      <t>オンナ</t>
    </rPh>
    <phoneticPr fontId="17"/>
  </si>
  <si>
    <t>選択▼</t>
    <rPh sb="0" eb="2">
      <t>センタク</t>
    </rPh>
    <phoneticPr fontId="17"/>
  </si>
  <si>
    <t>未就学児（年少未満）</t>
    <rPh sb="0" eb="4">
      <t>ミシュウガクジ</t>
    </rPh>
    <rPh sb="5" eb="7">
      <t>ネンショウ</t>
    </rPh>
    <rPh sb="7" eb="9">
      <t>ミマン</t>
    </rPh>
    <phoneticPr fontId="64"/>
  </si>
  <si>
    <t>未就学児（年少以上）</t>
    <rPh sb="5" eb="7">
      <t>ネンショウ</t>
    </rPh>
    <rPh sb="7" eb="9">
      <t>イジョウ</t>
    </rPh>
    <phoneticPr fontId="64"/>
  </si>
  <si>
    <t>小学生（一部免除者）</t>
    <rPh sb="0" eb="3">
      <t>ショウガクセイ</t>
    </rPh>
    <rPh sb="4" eb="6">
      <t>イチブ</t>
    </rPh>
    <rPh sb="6" eb="8">
      <t>メンジョ</t>
    </rPh>
    <rPh sb="8" eb="9">
      <t>シャ</t>
    </rPh>
    <phoneticPr fontId="17"/>
  </si>
  <si>
    <t>中学生</t>
  </si>
  <si>
    <t>中学生（一部免除者）</t>
    <rPh sb="4" eb="6">
      <t>イチブ</t>
    </rPh>
    <rPh sb="6" eb="8">
      <t>メンジョ</t>
    </rPh>
    <rPh sb="8" eb="9">
      <t>シャ</t>
    </rPh>
    <phoneticPr fontId="17"/>
  </si>
  <si>
    <t>高校生</t>
  </si>
  <si>
    <t>高校生（一部免除者）</t>
    <rPh sb="4" eb="6">
      <t>イチブ</t>
    </rPh>
    <rPh sb="6" eb="8">
      <t>メンジョ</t>
    </rPh>
    <rPh sb="8" eb="9">
      <t>シャ</t>
    </rPh>
    <phoneticPr fontId="17"/>
  </si>
  <si>
    <t>中等教育学校生</t>
  </si>
  <si>
    <t>中等教育学校生（一部免除者）</t>
    <rPh sb="8" eb="10">
      <t>イチブ</t>
    </rPh>
    <rPh sb="10" eb="12">
      <t>メンジョ</t>
    </rPh>
    <rPh sb="12" eb="13">
      <t>シャ</t>
    </rPh>
    <phoneticPr fontId="17"/>
  </si>
  <si>
    <t>専門学校生</t>
    <rPh sb="0" eb="2">
      <t>センモン</t>
    </rPh>
    <rPh sb="2" eb="4">
      <t>ガッコウ</t>
    </rPh>
    <rPh sb="4" eb="5">
      <t>セイ</t>
    </rPh>
    <phoneticPr fontId="17"/>
  </si>
  <si>
    <t>大学生（短大、高専）</t>
  </si>
  <si>
    <t>社会人（29歳以下）</t>
    <rPh sb="0" eb="2">
      <t>シャカイ</t>
    </rPh>
    <rPh sb="2" eb="3">
      <t>ジン</t>
    </rPh>
    <phoneticPr fontId="17"/>
  </si>
  <si>
    <t>社会人（30歳以上）</t>
    <rPh sb="0" eb="2">
      <t>シャカイ</t>
    </rPh>
    <rPh sb="2" eb="3">
      <t>ジン</t>
    </rPh>
    <phoneticPr fontId="17"/>
  </si>
  <si>
    <t>指導者・関係者</t>
    <rPh sb="0" eb="3">
      <t>シドウシャ</t>
    </rPh>
    <rPh sb="4" eb="7">
      <t>カンケイシャ</t>
    </rPh>
    <phoneticPr fontId="64"/>
  </si>
  <si>
    <t>室之内　一</t>
    <phoneticPr fontId="1"/>
  </si>
  <si>
    <t>カメラマン</t>
    <phoneticPr fontId="17"/>
  </si>
  <si>
    <t>姫逃　池子</t>
    <phoneticPr fontId="1"/>
  </si>
  <si>
    <t>バス乗務員等</t>
    <rPh sb="2" eb="5">
      <t>ジョウムイン</t>
    </rPh>
    <rPh sb="5" eb="6">
      <t>トウ</t>
    </rPh>
    <phoneticPr fontId="17"/>
  </si>
  <si>
    <t>名号　　登</t>
    <phoneticPr fontId="1"/>
  </si>
  <si>
    <t xml:space="preserve">※指導者（引率者含む）、運転手、カメラマン等の記入もお願いいたします。
※交流の家職員に伝えておきたい事情（持病等による救急車要請の可能性や配慮を要する症状等）があるときは、
　備考欄に記入してください。
※「日本国内に住所を有しない外国人」の方は、国籍と旅券番号を備考欄に記入してください。
　また、必要に応じて、旅券の呈示やコピーを求める場合がありますので、あらかじめ御理解ください。
 </t>
    <phoneticPr fontId="1"/>
  </si>
  <si>
    <t>※指導者（引率者含む）、運転手、カメラマン等の記入もお願いいたします。</t>
    <phoneticPr fontId="1"/>
  </si>
  <si>
    <r>
      <t>国立三瓶青少年交流の家 利用者等名簿</t>
    </r>
    <r>
      <rPr>
        <b/>
        <sz val="10"/>
        <color theme="1"/>
        <rFont val="BIZ UDゴシック"/>
        <family val="3"/>
        <charset val="128"/>
      </rPr>
      <t>（宿泊・日帰り)</t>
    </r>
    <rPh sb="0" eb="2">
      <t>コクリツ</t>
    </rPh>
    <rPh sb="2" eb="4">
      <t>サンベ</t>
    </rPh>
    <rPh sb="4" eb="7">
      <t>セイショウネン</t>
    </rPh>
    <rPh sb="7" eb="9">
      <t>コウリュウ</t>
    </rPh>
    <rPh sb="10" eb="11">
      <t>イエ</t>
    </rPh>
    <rPh sb="12" eb="15">
      <t>リヨウシャ</t>
    </rPh>
    <rPh sb="15" eb="16">
      <t>トウ</t>
    </rPh>
    <rPh sb="16" eb="18">
      <t>メイボ</t>
    </rPh>
    <rPh sb="19" eb="21">
      <t>シュクハク</t>
    </rPh>
    <rPh sb="22" eb="24">
      <t>ヒガエ</t>
    </rPh>
    <phoneticPr fontId="1"/>
  </si>
  <si>
    <r>
      <t>国立三瓶青少年交流の家 利用者等名簿</t>
    </r>
    <r>
      <rPr>
        <b/>
        <sz val="11"/>
        <color theme="1"/>
        <rFont val="BIZ UDゴシック"/>
        <family val="3"/>
        <charset val="128"/>
      </rPr>
      <t>（宿泊・日帰り)</t>
    </r>
    <rPh sb="0" eb="2">
      <t>コクリツ</t>
    </rPh>
    <rPh sb="2" eb="4">
      <t>サンベ</t>
    </rPh>
    <rPh sb="4" eb="7">
      <t>セイショウネン</t>
    </rPh>
    <rPh sb="7" eb="9">
      <t>コウリュウ</t>
    </rPh>
    <rPh sb="10" eb="11">
      <t>イエ</t>
    </rPh>
    <rPh sb="12" eb="15">
      <t>リヨウシャ</t>
    </rPh>
    <rPh sb="15" eb="16">
      <t>トウ</t>
    </rPh>
    <rPh sb="16" eb="18">
      <t>メイボ</t>
    </rPh>
    <rPh sb="19" eb="21">
      <t>シュクハク</t>
    </rPh>
    <rPh sb="22" eb="24">
      <t>ヒガエ</t>
    </rPh>
    <phoneticPr fontId="1"/>
  </si>
  <si>
    <t>国立三瓶青少年交流の家 プログラム体験・指導員申込書</t>
    <rPh sb="0" eb="2">
      <t>コクリツ</t>
    </rPh>
    <rPh sb="2" eb="4">
      <t>サンベ</t>
    </rPh>
    <rPh sb="4" eb="7">
      <t>セイショウネン</t>
    </rPh>
    <rPh sb="7" eb="9">
      <t>コウリュウ</t>
    </rPh>
    <rPh sb="10" eb="11">
      <t>イエ</t>
    </rPh>
    <rPh sb="17" eb="19">
      <t>タイケン</t>
    </rPh>
    <rPh sb="20" eb="23">
      <t>シドウイン</t>
    </rPh>
    <rPh sb="23" eb="26">
      <t>モウシコミショ</t>
    </rPh>
    <phoneticPr fontId="1"/>
  </si>
  <si>
    <t>※料金は、令和8年4月時点のものです。今後変更になることがあります。　※料金は税込価格です。</t>
    <phoneticPr fontId="1"/>
  </si>
  <si>
    <t>※1人1日あたり</t>
    <phoneticPr fontId="1"/>
  </si>
  <si>
    <t>班数</t>
    <rPh sb="0" eb="1">
      <t>ハン</t>
    </rPh>
    <rPh sb="1" eb="2">
      <t>スウ</t>
    </rPh>
    <phoneticPr fontId="1"/>
  </si>
  <si>
    <t>※荒天などの理由で研修指導員の指導依頼をキャンセル（活動中止）する場合は、プログラム実施前日の16時までに必ず
　ご連絡ください。
※研修指導員への指導依頼は、雨天時のみの受付はできません。</t>
    <rPh sb="6" eb="8">
      <t>リユウ</t>
    </rPh>
    <rPh sb="67" eb="69">
      <t>ケンシュウ</t>
    </rPh>
    <rPh sb="69" eb="72">
      <t>シドウイン</t>
    </rPh>
    <rPh sb="74" eb="76">
      <t>シドウ</t>
    </rPh>
    <rPh sb="76" eb="78">
      <t>イライ</t>
    </rPh>
    <rPh sb="86" eb="88">
      <t>ウケツケ</t>
    </rPh>
    <phoneticPr fontId="1"/>
  </si>
  <si>
    <t>三瓶　花子</t>
    <rPh sb="3" eb="5">
      <t>ハナコ</t>
    </rPh>
    <phoneticPr fontId="1"/>
  </si>
  <si>
    <t>利用日</t>
    <rPh sb="2" eb="3">
      <t>ヒ</t>
    </rPh>
    <phoneticPr fontId="1"/>
  </si>
  <si>
    <t>野外炊飯</t>
    <rPh sb="0" eb="4">
      <t>ヤガイスイハン</t>
    </rPh>
    <phoneticPr fontId="1"/>
  </si>
  <si>
    <t>50円</t>
    <phoneticPr fontId="1"/>
  </si>
  <si>
    <t>※料金は令和8年4月時点のものです。今後変更される場合があります。　※料金は税込み価格です。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</si>
</sst>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numFmt numFmtId="177" formatCode="m&quot;月&quot;d&quot;日&quot;;@"/>
    <numFmt numFmtId="178" formatCode="#,##0;[Red]#,##0"/>
    <numFmt numFmtId="179" formatCode="[$-411]ggge&quot;年&quot;m&quot;月&quot;d&quot;日&quot;;@"/>
    <numFmt numFmtId="180" formatCode="m/d;@"/>
    <numFmt numFmtId="181" formatCode="#,##0_);\(#,##0\)"/>
    <numFmt numFmtId="182" formatCode="\ ggge&quot;年&quot;m&quot;月&quot;d&quot;日&quot;;;"/>
    <numFmt numFmtId="183" formatCode="yyyy&quot;年&quot;m&quot;月&quot;d&quot;日&quot;\(aaaa\)"/>
  </numFmts>
  <fonts count="82" x14ac:knownFonts="1">
    <font>
      <sz val="11"/>
      <color theme="1"/>
      <name val="游ゴシック"/>
      <family val="2"/>
      <charset val="128"/>
      <scheme val="minor"/>
    </font>
    <font>
      <sz val="6"/>
      <name val="游ゴシック"/>
      <family val="2"/>
      <charset val="128"/>
      <scheme val="minor"/>
    </font>
    <font>
      <sz val="10"/>
      <color theme="1"/>
      <name val="BIZ UDゴシック"/>
      <family val="3"/>
      <charset val="128"/>
    </font>
    <font>
      <sz val="8"/>
      <color theme="1"/>
      <name val="BIZ UDゴシック"/>
      <family val="3"/>
      <charset val="128"/>
    </font>
    <font>
      <sz val="7"/>
      <color theme="1"/>
      <name val="BIZ UDゴシック"/>
      <family val="3"/>
      <charset val="128"/>
    </font>
    <font>
      <sz val="9"/>
      <color theme="1"/>
      <name val="BIZ UDゴシック"/>
      <family val="3"/>
      <charset val="128"/>
    </font>
    <font>
      <sz val="9"/>
      <name val="ＭＳ Ｐゴシック"/>
      <family val="3"/>
      <charset val="128"/>
    </font>
    <font>
      <sz val="6"/>
      <color theme="1"/>
      <name val="BIZ UDゴシック"/>
      <family val="3"/>
      <charset val="128"/>
    </font>
    <font>
      <sz val="9"/>
      <color rgb="FFFF0000"/>
      <name val="BIZ UDゴシック"/>
      <family val="3"/>
      <charset val="128"/>
    </font>
    <font>
      <sz val="5.5"/>
      <color theme="1"/>
      <name val="BIZ UDゴシック"/>
      <family val="3"/>
      <charset val="128"/>
    </font>
    <font>
      <sz val="8"/>
      <color theme="0"/>
      <name val="BIZ UDゴシック"/>
      <family val="3"/>
      <charset val="128"/>
    </font>
    <font>
      <sz val="7"/>
      <color theme="0"/>
      <name val="BIZ UDゴシック"/>
      <family val="3"/>
      <charset val="128"/>
    </font>
    <font>
      <b/>
      <sz val="6"/>
      <color theme="1"/>
      <name val="BIZ UDゴシック"/>
      <family val="3"/>
      <charset val="128"/>
    </font>
    <font>
      <sz val="5"/>
      <color theme="1"/>
      <name val="BIZ UDゴシック"/>
      <family val="3"/>
      <charset val="128"/>
    </font>
    <font>
      <b/>
      <sz val="5"/>
      <color theme="1"/>
      <name val="BIZ UDゴシック"/>
      <family val="3"/>
      <charset val="128"/>
    </font>
    <font>
      <sz val="7"/>
      <color theme="1"/>
      <name val="BIZ UDPゴシック"/>
      <family val="3"/>
      <charset val="128"/>
    </font>
    <font>
      <sz val="11"/>
      <color theme="1"/>
      <name val="游ゴシック"/>
      <family val="2"/>
      <scheme val="minor"/>
    </font>
    <font>
      <sz val="6"/>
      <name val="ＭＳ Ｐゴシック"/>
      <family val="3"/>
      <charset val="128"/>
    </font>
    <font>
      <sz val="10"/>
      <name val="BIZ UDPゴシック"/>
      <family val="3"/>
      <charset val="128"/>
    </font>
    <font>
      <sz val="12"/>
      <color theme="1"/>
      <name val="BIZ UDゴシック"/>
      <family val="3"/>
      <charset val="128"/>
    </font>
    <font>
      <sz val="12"/>
      <color rgb="FFFF0000"/>
      <name val="BIZ UDゴシック"/>
      <family val="3"/>
      <charset val="128"/>
    </font>
    <font>
      <sz val="6"/>
      <color rgb="FFFF0000"/>
      <name val="BIZ UDゴシック"/>
      <family val="3"/>
      <charset val="128"/>
    </font>
    <font>
      <sz val="10"/>
      <color rgb="FFFF0000"/>
      <name val="BIZ UDゴシック"/>
      <family val="3"/>
      <charset val="128"/>
    </font>
    <font>
      <sz val="10"/>
      <color theme="1"/>
      <name val="BIZ UDPゴシック"/>
      <family val="3"/>
      <charset val="128"/>
    </font>
    <font>
      <b/>
      <sz val="15"/>
      <color theme="1"/>
      <name val="BIZ UDゴシック"/>
      <family val="3"/>
      <charset val="128"/>
    </font>
    <font>
      <sz val="4.5"/>
      <color theme="1"/>
      <name val="BIZ UDゴシック"/>
      <family val="3"/>
      <charset val="128"/>
    </font>
    <font>
      <sz val="11"/>
      <name val="ＭＳ Ｐゴシック"/>
      <family val="3"/>
      <charset val="128"/>
    </font>
    <font>
      <sz val="8"/>
      <color rgb="FFFF0000"/>
      <name val="BIZ UDゴシック"/>
      <family val="3"/>
      <charset val="128"/>
    </font>
    <font>
      <sz val="11"/>
      <color theme="1"/>
      <name val="BIZ UDPゴシック"/>
      <family val="3"/>
      <charset val="128"/>
    </font>
    <font>
      <sz val="14"/>
      <color theme="1"/>
      <name val="BIZ UDPゴシック"/>
      <family val="3"/>
      <charset val="128"/>
    </font>
    <font>
      <sz val="8"/>
      <color theme="1"/>
      <name val="BIZ UDPゴシック"/>
      <family val="3"/>
      <charset val="128"/>
    </font>
    <font>
      <sz val="8"/>
      <color theme="1"/>
      <name val="HG丸ｺﾞｼｯｸM-PRO"/>
      <family val="3"/>
      <charset val="128"/>
    </font>
    <font>
      <sz val="9"/>
      <color theme="1"/>
      <name val="BIZ UDPゴシック"/>
      <family val="3"/>
      <charset val="128"/>
    </font>
    <font>
      <sz val="7"/>
      <color theme="1"/>
      <name val="HG丸ｺﾞｼｯｸM-PRO"/>
      <family val="3"/>
      <charset val="128"/>
    </font>
    <font>
      <sz val="10"/>
      <color rgb="FF000000"/>
      <name val="HG丸ｺﾞｼｯｸM-PRO"/>
      <family val="3"/>
      <charset val="128"/>
    </font>
    <font>
      <sz val="10"/>
      <color theme="1"/>
      <name val="HG丸ｺﾞｼｯｸM-PRO"/>
      <family val="3"/>
      <charset val="128"/>
    </font>
    <font>
      <sz val="9"/>
      <color theme="1"/>
      <name val="HG丸ｺﾞｼｯｸM-PRO"/>
      <family val="3"/>
      <charset val="128"/>
    </font>
    <font>
      <sz val="9"/>
      <color rgb="FF000000"/>
      <name val="HG丸ｺﾞｼｯｸM-PRO"/>
      <family val="3"/>
      <charset val="128"/>
    </font>
    <font>
      <sz val="7"/>
      <color rgb="FF000000"/>
      <name val="HG丸ｺﾞｼｯｸM-PRO"/>
      <family val="3"/>
      <charset val="128"/>
    </font>
    <font>
      <sz val="11"/>
      <color theme="1"/>
      <name val="HG丸ｺﾞｼｯｸM-PRO"/>
      <family val="3"/>
      <charset val="128"/>
    </font>
    <font>
      <b/>
      <sz val="20"/>
      <color theme="1"/>
      <name val="BIZ UDPゴシック"/>
      <family val="3"/>
      <charset val="128"/>
    </font>
    <font>
      <sz val="11"/>
      <color rgb="FFFF0000"/>
      <name val="游ゴシック"/>
      <family val="2"/>
      <charset val="128"/>
      <scheme val="minor"/>
    </font>
    <font>
      <b/>
      <sz val="8"/>
      <color theme="1"/>
      <name val="BIZ UDPゴシック"/>
      <family val="3"/>
      <charset val="128"/>
    </font>
    <font>
      <sz val="7"/>
      <color theme="1"/>
      <name val="游ゴシック"/>
      <family val="2"/>
      <charset val="128"/>
      <scheme val="minor"/>
    </font>
    <font>
      <sz val="4.5"/>
      <color theme="1"/>
      <name val="BIZ UDPゴシック"/>
      <family val="3"/>
      <charset val="128"/>
    </font>
    <font>
      <sz val="10"/>
      <color theme="1"/>
      <name val="游ゴシック"/>
      <family val="2"/>
      <charset val="128"/>
      <scheme val="minor"/>
    </font>
    <font>
      <sz val="6.5"/>
      <color theme="1"/>
      <name val="BIZ UDPゴシック"/>
      <family val="3"/>
      <charset val="128"/>
    </font>
    <font>
      <sz val="9"/>
      <color theme="0"/>
      <name val="BIZ UDPゴシック"/>
      <family val="3"/>
      <charset val="128"/>
    </font>
    <font>
      <sz val="6"/>
      <color theme="1"/>
      <name val="BIZ UDPゴシック"/>
      <family val="3"/>
      <charset val="128"/>
    </font>
    <font>
      <sz val="9"/>
      <color theme="1"/>
      <name val="游ゴシック"/>
      <family val="2"/>
      <charset val="128"/>
      <scheme val="minor"/>
    </font>
    <font>
      <sz val="6"/>
      <color theme="1"/>
      <name val="游ゴシック"/>
      <family val="2"/>
      <charset val="128"/>
      <scheme val="minor"/>
    </font>
    <font>
      <sz val="5"/>
      <color theme="1"/>
      <name val="BIZ UDPゴシック"/>
      <family val="3"/>
      <charset val="128"/>
    </font>
    <font>
      <sz val="10"/>
      <color rgb="FFFF0000"/>
      <name val="BIZ UDPゴシック"/>
      <family val="3"/>
      <charset val="128"/>
    </font>
    <font>
      <sz val="9"/>
      <color rgb="FFFF0000"/>
      <name val="BIZ UDPゴシック"/>
      <family val="3"/>
      <charset val="128"/>
    </font>
    <font>
      <sz val="11"/>
      <color rgb="FFFF0000"/>
      <name val="BIZ UDゴシック"/>
      <family val="3"/>
      <charset val="128"/>
    </font>
    <font>
      <sz val="26"/>
      <color theme="1"/>
      <name val="游ゴシック Light"/>
      <family val="3"/>
      <charset val="128"/>
      <scheme val="major"/>
    </font>
    <font>
      <sz val="7"/>
      <color rgb="FFFF0000"/>
      <name val="BIZ UDゴシック"/>
      <family val="3"/>
      <charset val="128"/>
    </font>
    <font>
      <sz val="11"/>
      <color theme="1"/>
      <name val="Segoe UI Symbol"/>
      <family val="2"/>
    </font>
    <font>
      <sz val="22"/>
      <color theme="1"/>
      <name val="游ゴシック"/>
      <family val="3"/>
      <charset val="128"/>
      <scheme val="minor"/>
    </font>
    <font>
      <sz val="22"/>
      <color rgb="FFFF0000"/>
      <name val="游ゴシック"/>
      <family val="3"/>
      <charset val="128"/>
      <scheme val="minor"/>
    </font>
    <font>
      <b/>
      <sz val="16"/>
      <color theme="1"/>
      <name val="BIZ UDゴシック"/>
      <family val="3"/>
      <charset val="128"/>
    </font>
    <font>
      <b/>
      <sz val="11"/>
      <color theme="1"/>
      <name val="BIZ UDゴシック"/>
      <family val="3"/>
      <charset val="128"/>
    </font>
    <font>
      <sz val="14"/>
      <color rgb="FFFF0000"/>
      <name val="BIZ UDゴシック"/>
      <family val="3"/>
      <charset val="128"/>
    </font>
    <font>
      <sz val="8"/>
      <color theme="1"/>
      <name val="游ゴシック"/>
      <family val="2"/>
      <charset val="128"/>
      <scheme val="minor"/>
    </font>
    <font>
      <b/>
      <sz val="20"/>
      <name val="游ゴシック"/>
      <family val="3"/>
      <charset val="128"/>
    </font>
    <font>
      <sz val="7.5"/>
      <color theme="1"/>
      <name val="BIZ UDゴシック"/>
      <family val="3"/>
      <charset val="128"/>
    </font>
    <font>
      <b/>
      <sz val="10"/>
      <color theme="1"/>
      <name val="BIZ UDゴシック"/>
      <family val="3"/>
      <charset val="128"/>
    </font>
    <font>
      <sz val="14"/>
      <color theme="1"/>
      <name val="BIZ UDゴシック"/>
      <family val="3"/>
      <charset val="128"/>
    </font>
    <font>
      <b/>
      <sz val="14"/>
      <color theme="1"/>
      <name val="BIZ UDゴシック"/>
      <family val="3"/>
      <charset val="128"/>
    </font>
    <font>
      <sz val="9"/>
      <color theme="0"/>
      <name val="BIZ UDゴシック"/>
      <family val="3"/>
      <charset val="128"/>
    </font>
    <font>
      <sz val="11"/>
      <color rgb="FFFF0000"/>
      <name val="BIZ UDPゴシック"/>
      <family val="3"/>
      <charset val="128"/>
    </font>
    <font>
      <sz val="14"/>
      <color rgb="FFFF0000"/>
      <name val="BIZ UDPゴシック"/>
      <family val="3"/>
      <charset val="128"/>
    </font>
    <font>
      <sz val="10"/>
      <color rgb="FFFF0000"/>
      <name val="游ゴシック"/>
      <family val="2"/>
      <charset val="128"/>
      <scheme val="minor"/>
    </font>
    <font>
      <sz val="8"/>
      <name val="BIZ UDゴシック"/>
      <family val="3"/>
      <charset val="128"/>
    </font>
    <font>
      <sz val="5"/>
      <name val="BIZ UDゴシック"/>
      <family val="3"/>
      <charset val="128"/>
    </font>
    <font>
      <sz val="6"/>
      <name val="BIZ UDゴシック"/>
      <family val="3"/>
      <charset val="128"/>
    </font>
    <font>
      <sz val="9"/>
      <name val="BIZ UDゴシック"/>
      <family val="3"/>
      <charset val="128"/>
    </font>
    <font>
      <sz val="12"/>
      <name val="BIZ UDゴシック"/>
      <family val="3"/>
      <charset val="128"/>
    </font>
    <font>
      <sz val="10"/>
      <name val="BIZ UDゴシック"/>
      <family val="3"/>
      <charset val="128"/>
    </font>
    <font>
      <sz val="11"/>
      <name val="BIZ UDゴシック"/>
      <family val="3"/>
      <charset val="128"/>
    </font>
    <font>
      <sz val="7"/>
      <name val="BIZ UDゴシック"/>
      <family val="3"/>
      <charset val="128"/>
    </font>
    <font>
      <sz val="22"/>
      <name val="游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1" tint="4.9989318521683403E-2"/>
        <bgColor indexed="64"/>
      </patternFill>
    </fill>
    <fill>
      <patternFill patternType="solid">
        <fgColor theme="0" tint="-4.9989318521683403E-2"/>
        <bgColor indexed="64"/>
      </patternFill>
    </fill>
    <fill>
      <patternFill patternType="solid">
        <fgColor theme="0" tint="-0.249977111117893"/>
        <bgColor indexed="64"/>
      </patternFill>
    </fill>
  </fills>
  <borders count="143">
    <border>
      <left/>
      <right/>
      <top/>
      <bottom/>
      <diagonal/>
    </border>
    <border>
      <left/>
      <right/>
      <top/>
      <bottom style="thin">
        <color indexed="64"/>
      </bottom>
      <diagonal/>
    </border>
    <border>
      <left/>
      <right/>
      <top/>
      <bottom style="hair">
        <color indexed="64"/>
      </bottom>
      <diagonal/>
    </border>
    <border>
      <left/>
      <right/>
      <top style="hair">
        <color indexed="64"/>
      </top>
      <bottom/>
      <diagonal/>
    </border>
    <border>
      <left/>
      <right/>
      <top style="thin">
        <color indexed="64"/>
      </top>
      <bottom style="hair">
        <color indexed="64"/>
      </bottom>
      <diagonal/>
    </border>
    <border>
      <left/>
      <right/>
      <top style="thin">
        <color indexed="64"/>
      </top>
      <bottom/>
      <diagonal/>
    </border>
    <border>
      <left style="medium">
        <color auto="1"/>
      </left>
      <right/>
      <top style="hair">
        <color indexed="64"/>
      </top>
      <bottom/>
      <diagonal/>
    </border>
    <border>
      <left style="medium">
        <color auto="1"/>
      </left>
      <right/>
      <top/>
      <bottom/>
      <diagonal/>
    </border>
    <border>
      <left/>
      <right style="medium">
        <color auto="1"/>
      </right>
      <top/>
      <bottom/>
      <diagonal/>
    </border>
    <border>
      <left style="medium">
        <color auto="1"/>
      </left>
      <right/>
      <top/>
      <bottom style="hair">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indexed="64"/>
      </top>
      <bottom/>
      <diagonal/>
    </border>
    <border>
      <left/>
      <right style="hair">
        <color auto="1"/>
      </right>
      <top style="hair">
        <color indexed="64"/>
      </top>
      <bottom/>
      <diagonal/>
    </border>
    <border>
      <left style="hair">
        <color auto="1"/>
      </left>
      <right/>
      <top/>
      <bottom/>
      <diagonal/>
    </border>
    <border>
      <left/>
      <right style="hair">
        <color auto="1"/>
      </right>
      <top/>
      <bottom/>
      <diagonal/>
    </border>
    <border>
      <left/>
      <right style="hair">
        <color auto="1"/>
      </right>
      <top style="thin">
        <color indexed="64"/>
      </top>
      <bottom style="hair">
        <color auto="1"/>
      </bottom>
      <diagonal/>
    </border>
    <border>
      <left/>
      <right style="hair">
        <color auto="1"/>
      </right>
      <top style="hair">
        <color auto="1"/>
      </top>
      <bottom style="thin">
        <color indexed="64"/>
      </bottom>
      <diagonal/>
    </border>
    <border>
      <left style="hair">
        <color auto="1"/>
      </left>
      <right/>
      <top/>
      <bottom style="hair">
        <color auto="1"/>
      </bottom>
      <diagonal/>
    </border>
    <border>
      <left style="hair">
        <color auto="1"/>
      </left>
      <right/>
      <top style="thin">
        <color indexed="64"/>
      </top>
      <bottom/>
      <diagonal/>
    </border>
    <border>
      <left/>
      <right style="hair">
        <color indexed="64"/>
      </right>
      <top/>
      <bottom style="medium">
        <color auto="1"/>
      </bottom>
      <diagonal/>
    </border>
    <border>
      <left/>
      <right style="hair">
        <color indexed="64"/>
      </right>
      <top style="medium">
        <color indexed="64"/>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medium">
        <color auto="1"/>
      </top>
      <bottom/>
      <diagonal/>
    </border>
    <border>
      <left style="hair">
        <color indexed="64"/>
      </left>
      <right/>
      <top/>
      <bottom style="thin">
        <color indexed="64"/>
      </bottom>
      <diagonal/>
    </border>
    <border>
      <left/>
      <right style="hair">
        <color indexed="64"/>
      </right>
      <top/>
      <bottom style="thin">
        <color auto="1"/>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medium">
        <color indexed="64"/>
      </bottom>
      <diagonal/>
    </border>
    <border>
      <left style="hair">
        <color auto="1"/>
      </left>
      <right style="medium">
        <color auto="1"/>
      </right>
      <top/>
      <bottom style="hair">
        <color auto="1"/>
      </bottom>
      <diagonal/>
    </border>
    <border>
      <left style="hair">
        <color indexed="64"/>
      </left>
      <right/>
      <top style="thin">
        <color indexed="64"/>
      </top>
      <bottom style="hair">
        <color indexed="64"/>
      </bottom>
      <diagonal/>
    </border>
    <border>
      <left style="medium">
        <color indexed="64"/>
      </left>
      <right/>
      <top/>
      <bottom style="thin">
        <color indexed="64"/>
      </bottom>
      <diagonal/>
    </border>
    <border>
      <left/>
      <right style="medium">
        <color auto="1"/>
      </right>
      <top/>
      <bottom style="thin">
        <color indexed="64"/>
      </bottom>
      <diagonal/>
    </border>
    <border>
      <left style="hair">
        <color auto="1"/>
      </left>
      <right/>
      <top style="hair">
        <color indexed="64"/>
      </top>
      <bottom style="thin">
        <color indexed="64"/>
      </bottom>
      <diagonal/>
    </border>
    <border>
      <left/>
      <right/>
      <top style="thin">
        <color indexed="64"/>
      </top>
      <bottom style="thin">
        <color auto="1"/>
      </bottom>
      <diagonal/>
    </border>
    <border>
      <left/>
      <right style="hair">
        <color auto="1"/>
      </right>
      <top style="thin">
        <color indexed="64"/>
      </top>
      <bottom style="thin">
        <color auto="1"/>
      </bottom>
      <diagonal/>
    </border>
    <border>
      <left style="hair">
        <color indexed="64"/>
      </left>
      <right/>
      <top style="thin">
        <color indexed="64"/>
      </top>
      <bottom style="thin">
        <color auto="1"/>
      </bottom>
      <diagonal/>
    </border>
    <border>
      <left/>
      <right style="medium">
        <color auto="1"/>
      </right>
      <top style="thin">
        <color indexed="64"/>
      </top>
      <bottom style="thin">
        <color auto="1"/>
      </bottom>
      <diagonal/>
    </border>
    <border>
      <left/>
      <right style="medium">
        <color auto="1"/>
      </right>
      <top style="thin">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indexed="64"/>
      </left>
      <right style="hair">
        <color indexed="64"/>
      </right>
      <top style="thin">
        <color auto="1"/>
      </top>
      <bottom/>
      <diagonal/>
    </border>
    <border>
      <left/>
      <right style="hair">
        <color indexed="64"/>
      </right>
      <top style="thin">
        <color auto="1"/>
      </top>
      <bottom/>
      <diagonal/>
    </border>
    <border>
      <left/>
      <right/>
      <top style="hair">
        <color indexed="64"/>
      </top>
      <bottom style="thin">
        <color indexed="64"/>
      </bottom>
      <diagonal/>
    </border>
    <border>
      <left style="hair">
        <color auto="1"/>
      </left>
      <right/>
      <top style="dotted">
        <color indexed="64"/>
      </top>
      <bottom/>
      <diagonal/>
    </border>
    <border>
      <left/>
      <right/>
      <top style="dotted">
        <color indexed="64"/>
      </top>
      <bottom/>
      <diagonal/>
    </border>
    <border>
      <left/>
      <right style="hair">
        <color auto="1"/>
      </right>
      <top style="dotted">
        <color indexed="64"/>
      </top>
      <bottom/>
      <diagonal/>
    </border>
    <border>
      <left/>
      <right/>
      <top/>
      <bottom style="dotted">
        <color indexed="64"/>
      </bottom>
      <diagonal/>
    </border>
    <border>
      <left style="medium">
        <color auto="1"/>
      </left>
      <right/>
      <top style="medium">
        <color auto="1"/>
      </top>
      <bottom style="medium">
        <color auto="1"/>
      </bottom>
      <diagonal/>
    </border>
    <border>
      <left/>
      <right style="thin">
        <color indexed="64"/>
      </right>
      <top style="medium">
        <color auto="1"/>
      </top>
      <bottom style="medium">
        <color auto="1"/>
      </bottom>
      <diagonal/>
    </border>
    <border>
      <left style="thin">
        <color indexed="64"/>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hair">
        <color indexed="64"/>
      </bottom>
      <diagonal/>
    </border>
    <border diagonalDown="1">
      <left style="thin">
        <color indexed="64"/>
      </left>
      <right style="thin">
        <color indexed="64"/>
      </right>
      <top style="thin">
        <color indexed="64"/>
      </top>
      <bottom style="hair">
        <color indexed="64"/>
      </bottom>
      <diagonal style="hair">
        <color indexed="64"/>
      </diagonal>
    </border>
    <border>
      <left style="thin">
        <color auto="1"/>
      </left>
      <right style="thin">
        <color auto="1"/>
      </right>
      <top style="thin">
        <color auto="1"/>
      </top>
      <bottom/>
      <diagonal/>
    </border>
    <border>
      <left style="thin">
        <color auto="1"/>
      </left>
      <right/>
      <top style="thin">
        <color auto="1"/>
      </top>
      <bottom style="hair">
        <color auto="1"/>
      </bottom>
      <diagonal/>
    </border>
    <border>
      <left style="hair">
        <color auto="1"/>
      </left>
      <right style="medium">
        <color indexed="64"/>
      </right>
      <top style="thin">
        <color indexed="64"/>
      </top>
      <bottom style="hair">
        <color auto="1"/>
      </bottom>
      <diagonal/>
    </border>
    <border>
      <left style="medium">
        <color indexed="64"/>
      </left>
      <right style="hair">
        <color auto="1"/>
      </right>
      <top style="thin">
        <color indexed="64"/>
      </top>
      <bottom style="hair">
        <color auto="1"/>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top style="hair">
        <color auto="1"/>
      </top>
      <bottom style="hair">
        <color auto="1"/>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diagonalDown="1">
      <left style="thin">
        <color indexed="64"/>
      </left>
      <right style="thin">
        <color indexed="64"/>
      </right>
      <top style="hair">
        <color indexed="64"/>
      </top>
      <bottom/>
      <diagonal style="hair">
        <color indexed="64"/>
      </diagonal>
    </border>
    <border diagonalDown="1">
      <left style="thin">
        <color indexed="64"/>
      </left>
      <right style="thin">
        <color indexed="64"/>
      </right>
      <top/>
      <bottom style="hair">
        <color indexed="64"/>
      </bottom>
      <diagonal style="hair">
        <color indexed="64"/>
      </diagonal>
    </border>
    <border>
      <left style="thin">
        <color indexed="64"/>
      </left>
      <right/>
      <top style="hair">
        <color indexed="64"/>
      </top>
      <bottom/>
      <diagonal/>
    </border>
    <border diagonalDown="1">
      <left style="thin">
        <color indexed="64"/>
      </left>
      <right style="thin">
        <color indexed="64"/>
      </right>
      <top style="hair">
        <color indexed="64"/>
      </top>
      <bottom style="hair">
        <color indexed="64"/>
      </bottom>
      <diagonal style="hair">
        <color indexed="64"/>
      </diagonal>
    </border>
    <border>
      <left style="thin">
        <color auto="1"/>
      </left>
      <right style="hair">
        <color auto="1"/>
      </right>
      <top style="hair">
        <color auto="1"/>
      </top>
      <bottom/>
      <diagonal/>
    </border>
    <border>
      <left style="thin">
        <color indexed="64"/>
      </left>
      <right style="hair">
        <color auto="1"/>
      </right>
      <top/>
      <bottom style="hair">
        <color auto="1"/>
      </bottom>
      <diagonal/>
    </border>
    <border>
      <left style="medium">
        <color indexed="64"/>
      </left>
      <right/>
      <top style="hair">
        <color indexed="64"/>
      </top>
      <bottom style="thin">
        <color indexed="64"/>
      </bottom>
      <diagonal/>
    </border>
    <border>
      <left/>
      <right style="thin">
        <color auto="1"/>
      </right>
      <top style="hair">
        <color auto="1"/>
      </top>
      <bottom style="thin">
        <color auto="1"/>
      </bottom>
      <diagonal/>
    </border>
    <border>
      <left style="thin">
        <color indexed="64"/>
      </left>
      <right style="thin">
        <color indexed="64"/>
      </right>
      <top/>
      <bottom style="thin">
        <color indexed="64"/>
      </bottom>
      <diagonal/>
    </border>
    <border>
      <left style="thin">
        <color auto="1"/>
      </left>
      <right/>
      <top style="hair">
        <color auto="1"/>
      </top>
      <bottom style="thin">
        <color auto="1"/>
      </bottom>
      <diagonal/>
    </border>
    <border>
      <left style="hair">
        <color indexed="64"/>
      </left>
      <right style="medium">
        <color indexed="64"/>
      </right>
      <top style="hair">
        <color indexed="64"/>
      </top>
      <bottom/>
      <diagonal/>
    </border>
    <border>
      <left style="thin">
        <color indexed="64"/>
      </left>
      <right/>
      <top/>
      <bottom style="hair">
        <color auto="1"/>
      </bottom>
      <diagonal/>
    </border>
    <border>
      <left style="thin">
        <color indexed="64"/>
      </left>
      <right/>
      <top/>
      <bottom/>
      <diagonal/>
    </border>
    <border>
      <left/>
      <right style="thin">
        <color indexed="64"/>
      </right>
      <top/>
      <bottom/>
      <diagonal/>
    </border>
    <border>
      <left style="thin">
        <color indexed="64"/>
      </left>
      <right style="thin">
        <color auto="1"/>
      </right>
      <top style="hair">
        <color indexed="64"/>
      </top>
      <bottom style="thin">
        <color auto="1"/>
      </bottom>
      <diagonal/>
    </border>
    <border>
      <left style="thin">
        <color auto="1"/>
      </left>
      <right/>
      <top/>
      <bottom style="thin">
        <color auto="1"/>
      </bottom>
      <diagonal/>
    </border>
    <border>
      <left/>
      <right style="thin">
        <color indexed="64"/>
      </right>
      <top/>
      <bottom style="thin">
        <color indexed="64"/>
      </bottom>
      <diagonal/>
    </border>
    <border>
      <left style="hair">
        <color indexed="64"/>
      </left>
      <right style="hair">
        <color indexed="64"/>
      </right>
      <top/>
      <bottom style="thin">
        <color auto="1"/>
      </bottom>
      <diagonal/>
    </border>
    <border>
      <left style="hair">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style="thin">
        <color indexed="64"/>
      </top>
      <bottom/>
      <diagonal/>
    </border>
    <border>
      <left/>
      <right style="thin">
        <color indexed="64"/>
      </right>
      <top style="thin">
        <color indexed="64"/>
      </top>
      <bottom/>
      <diagonal/>
    </border>
    <border>
      <left/>
      <right/>
      <top style="thin">
        <color auto="1"/>
      </top>
      <bottom style="medium">
        <color indexed="64"/>
      </bottom>
      <diagonal/>
    </border>
    <border>
      <left style="thin">
        <color auto="1"/>
      </left>
      <right/>
      <top/>
      <bottom style="medium">
        <color indexed="64"/>
      </bottom>
      <diagonal/>
    </border>
    <border>
      <left/>
      <right style="thin">
        <color indexed="64"/>
      </right>
      <top/>
      <bottom style="medium">
        <color indexed="64"/>
      </bottom>
      <diagonal/>
    </border>
    <border>
      <left style="medium">
        <color auto="1"/>
      </left>
      <right style="hair">
        <color indexed="64"/>
      </right>
      <top style="thin">
        <color indexed="64"/>
      </top>
      <bottom style="medium">
        <color auto="1"/>
      </bottom>
      <diagonal/>
    </border>
    <border>
      <left/>
      <right style="hair">
        <color indexed="64"/>
      </right>
      <top style="thin">
        <color indexed="64"/>
      </top>
      <bottom style="medium">
        <color auto="1"/>
      </bottom>
      <diagonal/>
    </border>
    <border>
      <left/>
      <right style="hair">
        <color auto="1"/>
      </right>
      <top/>
      <bottom style="dotted">
        <color indexed="64"/>
      </bottom>
      <diagonal/>
    </border>
    <border diagonalUp="1">
      <left style="thin">
        <color auto="1"/>
      </left>
      <right style="hair">
        <color auto="1"/>
      </right>
      <top style="thin">
        <color auto="1"/>
      </top>
      <bottom style="hair">
        <color auto="1"/>
      </bottom>
      <diagonal style="hair">
        <color auto="1"/>
      </diagonal>
    </border>
    <border>
      <left style="thin">
        <color indexed="64"/>
      </left>
      <right style="hair">
        <color indexed="64"/>
      </right>
      <top style="thin">
        <color indexed="64"/>
      </top>
      <bottom/>
      <diagonal/>
    </border>
    <border>
      <left/>
      <right style="thin">
        <color indexed="64"/>
      </right>
      <top style="dotted">
        <color auto="1"/>
      </top>
      <bottom/>
      <diagonal/>
    </border>
    <border>
      <left/>
      <right style="thin">
        <color indexed="64"/>
      </right>
      <top/>
      <bottom style="dotted">
        <color indexed="64"/>
      </bottom>
      <diagonal/>
    </border>
    <border>
      <left style="hair">
        <color auto="1"/>
      </left>
      <right style="thin">
        <color auto="1"/>
      </right>
      <top/>
      <bottom style="hair">
        <color auto="1"/>
      </bottom>
      <diagonal/>
    </border>
    <border>
      <left/>
      <right style="thin">
        <color auto="1"/>
      </right>
      <top style="medium">
        <color auto="1"/>
      </top>
      <bottom/>
      <diagonal/>
    </border>
    <border>
      <left style="thin">
        <color indexed="64"/>
      </left>
      <right/>
      <top style="medium">
        <color indexed="64"/>
      </top>
      <bottom/>
      <diagonal/>
    </border>
    <border>
      <left style="hair">
        <color auto="1"/>
      </left>
      <right/>
      <top style="thin">
        <color indexed="64"/>
      </top>
      <bottom style="hair">
        <color theme="0" tint="-0.499984740745262"/>
      </bottom>
      <diagonal/>
    </border>
    <border>
      <left/>
      <right/>
      <top style="thin">
        <color indexed="64"/>
      </top>
      <bottom style="hair">
        <color theme="0" tint="-0.499984740745262"/>
      </bottom>
      <diagonal/>
    </border>
    <border>
      <left/>
      <right style="thin">
        <color auto="1"/>
      </right>
      <top style="thin">
        <color indexed="64"/>
      </top>
      <bottom style="hair">
        <color theme="0" tint="-0.499984740745262"/>
      </bottom>
      <diagonal/>
    </border>
    <border>
      <left style="hair">
        <color auto="1"/>
      </left>
      <right/>
      <top style="hair">
        <color theme="0" tint="-0.499984740745262"/>
      </top>
      <bottom/>
      <diagonal/>
    </border>
    <border>
      <left/>
      <right/>
      <top style="hair">
        <color theme="0" tint="-0.499984740745262"/>
      </top>
      <bottom/>
      <diagonal/>
    </border>
    <border>
      <left/>
      <right style="thin">
        <color auto="1"/>
      </right>
      <top style="hair">
        <color theme="0" tint="-0.499984740745262"/>
      </top>
      <bottom/>
      <diagonal/>
    </border>
    <border>
      <left/>
      <right style="medium">
        <color indexed="64"/>
      </right>
      <top style="medium">
        <color indexed="64"/>
      </top>
      <bottom style="thin">
        <color indexed="64"/>
      </bottom>
      <diagonal/>
    </border>
    <border>
      <left style="hair">
        <color auto="1"/>
      </left>
      <right style="hair">
        <color auto="1"/>
      </right>
      <top style="thin">
        <color auto="1"/>
      </top>
      <bottom style="medium">
        <color indexed="64"/>
      </bottom>
      <diagonal/>
    </border>
    <border>
      <left style="hair">
        <color auto="1"/>
      </left>
      <right style="medium">
        <color indexed="64"/>
      </right>
      <top style="thin">
        <color indexed="64"/>
      </top>
      <bottom style="medium">
        <color indexed="64"/>
      </bottom>
      <diagonal/>
    </border>
    <border>
      <left style="hair">
        <color auto="1"/>
      </left>
      <right/>
      <top style="thin">
        <color auto="1"/>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style="medium">
        <color auto="1"/>
      </right>
      <top style="thin">
        <color indexed="64"/>
      </top>
      <bottom style="hair">
        <color auto="1"/>
      </bottom>
      <diagonal/>
    </border>
    <border>
      <left style="hair">
        <color indexed="64"/>
      </left>
      <right style="thin">
        <color indexed="64"/>
      </right>
      <top/>
      <bottom style="thin">
        <color indexed="64"/>
      </bottom>
      <diagonal/>
    </border>
    <border>
      <left style="thin">
        <color indexed="64"/>
      </left>
      <right style="thin">
        <color indexed="64"/>
      </right>
      <top/>
      <bottom style="medium">
        <color indexed="64"/>
      </bottom>
      <diagonal/>
    </border>
  </borders>
  <cellStyleXfs count="4">
    <xf numFmtId="0" fontId="0" fillId="0" borderId="0">
      <alignment vertical="center"/>
    </xf>
    <xf numFmtId="0" fontId="6" fillId="0" borderId="0">
      <alignment vertical="center"/>
    </xf>
    <xf numFmtId="0" fontId="16" fillId="0" borderId="0"/>
    <xf numFmtId="0" fontId="26" fillId="0" borderId="0"/>
  </cellStyleXfs>
  <cellXfs count="952">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Border="1">
      <alignment vertical="center"/>
    </xf>
    <xf numFmtId="0" fontId="3" fillId="0" borderId="0" xfId="0" applyFont="1" applyBorder="1" applyAlignment="1">
      <alignment vertical="center"/>
    </xf>
    <xf numFmtId="0" fontId="10" fillId="0" borderId="0" xfId="0" applyFont="1" applyFill="1" applyAlignment="1">
      <alignment vertical="center"/>
    </xf>
    <xf numFmtId="0" fontId="4" fillId="0" borderId="0" xfId="0" applyFont="1" applyAlignment="1">
      <alignment vertical="center" wrapText="1"/>
    </xf>
    <xf numFmtId="0" fontId="3" fillId="0" borderId="0" xfId="0" applyFont="1" applyAlignment="1">
      <alignment vertical="top" wrapText="1"/>
    </xf>
    <xf numFmtId="0" fontId="3" fillId="0" borderId="1" xfId="0" applyFont="1" applyBorder="1" applyAlignment="1">
      <alignment vertical="center"/>
    </xf>
    <xf numFmtId="0" fontId="5" fillId="0" borderId="0" xfId="0" applyFont="1" applyBorder="1" applyAlignment="1">
      <alignment vertical="center"/>
    </xf>
    <xf numFmtId="0" fontId="2" fillId="0" borderId="0" xfId="0" applyFont="1" applyBorder="1" applyAlignment="1">
      <alignment wrapText="1"/>
    </xf>
    <xf numFmtId="0" fontId="9" fillId="0" borderId="0" xfId="0" applyFont="1" applyFill="1" applyBorder="1" applyAlignment="1">
      <alignment vertical="center" wrapText="1"/>
    </xf>
    <xf numFmtId="0" fontId="3" fillId="0" borderId="0" xfId="0" applyFont="1" applyFill="1" applyBorder="1" applyAlignment="1">
      <alignment vertical="center" wrapText="1"/>
    </xf>
    <xf numFmtId="0" fontId="5" fillId="0" borderId="23" xfId="0" applyFont="1" applyFill="1" applyBorder="1" applyAlignment="1">
      <alignment vertical="center"/>
    </xf>
    <xf numFmtId="0" fontId="5" fillId="0" borderId="0" xfId="0" applyFont="1" applyFill="1" applyBorder="1" applyAlignment="1">
      <alignment vertical="center" wrapText="1"/>
    </xf>
    <xf numFmtId="0" fontId="13" fillId="0" borderId="23" xfId="0" applyFont="1" applyFill="1" applyBorder="1" applyAlignment="1">
      <alignment vertical="center"/>
    </xf>
    <xf numFmtId="0" fontId="11" fillId="0" borderId="0" xfId="0" applyFont="1" applyFill="1" applyAlignment="1">
      <alignment vertical="center"/>
    </xf>
    <xf numFmtId="0" fontId="2" fillId="0" borderId="3" xfId="0" applyFont="1" applyBorder="1" applyAlignment="1">
      <alignment vertical="center"/>
    </xf>
    <xf numFmtId="0" fontId="2" fillId="0" borderId="1" xfId="0" applyFont="1" applyBorder="1">
      <alignment vertical="center"/>
    </xf>
    <xf numFmtId="0" fontId="5" fillId="0" borderId="3" xfId="0" applyFont="1" applyFill="1" applyBorder="1" applyAlignment="1">
      <alignment vertical="center"/>
    </xf>
    <xf numFmtId="0" fontId="3" fillId="0" borderId="18" xfId="0" applyFont="1" applyFill="1" applyBorder="1" applyAlignment="1">
      <alignment vertical="center"/>
    </xf>
    <xf numFmtId="0" fontId="2" fillId="0" borderId="0" xfId="0" applyFont="1" applyFill="1" applyBorder="1" applyAlignment="1">
      <alignment vertical="center"/>
    </xf>
    <xf numFmtId="0" fontId="3" fillId="0" borderId="3" xfId="0" applyFont="1" applyFill="1" applyBorder="1" applyAlignment="1">
      <alignment vertical="center" wrapText="1"/>
    </xf>
    <xf numFmtId="0" fontId="3" fillId="0" borderId="3" xfId="0" applyFont="1" applyFill="1" applyBorder="1" applyAlignment="1">
      <alignment vertical="center"/>
    </xf>
    <xf numFmtId="0" fontId="8" fillId="0" borderId="0" xfId="0" applyFont="1" applyFill="1" applyBorder="1" applyAlignment="1">
      <alignment vertical="center" wrapText="1"/>
    </xf>
    <xf numFmtId="0" fontId="2" fillId="0" borderId="0" xfId="0" applyFont="1" applyAlignment="1">
      <alignment horizontal="left" vertical="center" indent="1"/>
    </xf>
    <xf numFmtId="0" fontId="23" fillId="0" borderId="0" xfId="0" applyFont="1" applyFill="1" applyBorder="1" applyAlignment="1">
      <alignment horizontal="right" vertical="center" shrinkToFit="1"/>
    </xf>
    <xf numFmtId="0" fontId="18" fillId="0" borderId="0" xfId="3" applyFont="1" applyFill="1" applyBorder="1" applyAlignment="1">
      <alignment horizontal="right" vertical="center" shrinkToFit="1"/>
    </xf>
    <xf numFmtId="49" fontId="23" fillId="0" borderId="0" xfId="3" applyNumberFormat="1" applyFont="1" applyFill="1" applyBorder="1" applyAlignment="1">
      <alignment horizontal="right" vertical="center" shrinkToFit="1"/>
    </xf>
    <xf numFmtId="0" fontId="23" fillId="0" borderId="0" xfId="3" applyFont="1" applyFill="1" applyBorder="1" applyAlignment="1">
      <alignment horizontal="right" vertical="center" shrinkToFit="1"/>
    </xf>
    <xf numFmtId="0" fontId="23" fillId="0" borderId="0" xfId="3" applyFont="1" applyFill="1" applyBorder="1" applyAlignment="1">
      <alignment horizontal="right" vertical="center"/>
    </xf>
    <xf numFmtId="0" fontId="23" fillId="3" borderId="0" xfId="0" applyFont="1" applyFill="1" applyBorder="1" applyAlignment="1">
      <alignment horizontal="center" vertical="center" shrinkToFit="1"/>
    </xf>
    <xf numFmtId="0" fontId="18" fillId="3" borderId="0" xfId="0" applyFont="1" applyFill="1" applyBorder="1" applyAlignment="1">
      <alignment horizontal="center" vertical="center" shrinkToFit="1"/>
    </xf>
    <xf numFmtId="0" fontId="23" fillId="4" borderId="0" xfId="3" applyFont="1" applyFill="1" applyBorder="1" applyAlignment="1">
      <alignment horizontal="center" vertical="center"/>
    </xf>
    <xf numFmtId="0" fontId="23" fillId="0" borderId="0" xfId="0" applyFont="1" applyFill="1" applyBorder="1" applyAlignment="1">
      <alignment horizontal="right" vertical="center"/>
    </xf>
    <xf numFmtId="0" fontId="28" fillId="0" borderId="0" xfId="0" applyFont="1">
      <alignment vertical="center"/>
    </xf>
    <xf numFmtId="0" fontId="29" fillId="0" borderId="0" xfId="0" applyFont="1">
      <alignment vertical="center"/>
    </xf>
    <xf numFmtId="0" fontId="30" fillId="0" borderId="0" xfId="0" applyFont="1" applyAlignment="1">
      <alignment horizontal="center" vertical="center"/>
    </xf>
    <xf numFmtId="0" fontId="28" fillId="0" borderId="0" xfId="0" applyFont="1" applyAlignment="1">
      <alignment horizontal="left" vertical="center"/>
    </xf>
    <xf numFmtId="0" fontId="30" fillId="0" borderId="0" xfId="0" applyFont="1" applyAlignment="1">
      <alignment horizontal="left" vertical="center"/>
    </xf>
    <xf numFmtId="0" fontId="29" fillId="0" borderId="0" xfId="0" applyFont="1" applyAlignment="1"/>
    <xf numFmtId="0" fontId="28" fillId="0" borderId="0" xfId="0" applyFont="1" applyAlignment="1"/>
    <xf numFmtId="0" fontId="29" fillId="0" borderId="0" xfId="0" applyFont="1" applyAlignment="1">
      <alignment horizontal="left" vertical="center"/>
    </xf>
    <xf numFmtId="0" fontId="36" fillId="0" borderId="20" xfId="0" applyFont="1" applyBorder="1" applyAlignment="1">
      <alignment horizontal="center" vertical="center" wrapText="1"/>
    </xf>
    <xf numFmtId="0" fontId="15" fillId="0" borderId="0" xfId="0" applyFont="1" applyAlignment="1">
      <alignment horizontal="right"/>
    </xf>
    <xf numFmtId="0" fontId="30" fillId="2" borderId="54" xfId="0" applyFont="1" applyFill="1" applyBorder="1" applyAlignment="1">
      <alignment horizontal="center" vertical="center"/>
    </xf>
    <xf numFmtId="0" fontId="30" fillId="2" borderId="55" xfId="0" applyFont="1" applyFill="1" applyBorder="1" applyAlignment="1">
      <alignment horizontal="center" vertical="center"/>
    </xf>
    <xf numFmtId="0" fontId="36" fillId="0" borderId="57"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59" xfId="0" applyFont="1" applyBorder="1" applyAlignment="1">
      <alignment horizontal="center" vertical="center" wrapText="1"/>
    </xf>
    <xf numFmtId="0" fontId="22" fillId="0" borderId="0" xfId="0" applyFont="1" applyFill="1" applyBorder="1" applyAlignment="1">
      <alignment horizontal="right" vertical="center"/>
    </xf>
    <xf numFmtId="0" fontId="22" fillId="0" borderId="0" xfId="0" applyFont="1" applyFill="1" applyBorder="1" applyAlignment="1">
      <alignment horizontal="left" vertical="center"/>
    </xf>
    <xf numFmtId="0" fontId="22" fillId="0" borderId="1" xfId="0" applyFont="1" applyBorder="1" applyAlignment="1">
      <alignment vertical="center"/>
    </xf>
    <xf numFmtId="0" fontId="32" fillId="0" borderId="0" xfId="0" applyFont="1">
      <alignment vertical="center"/>
    </xf>
    <xf numFmtId="0" fontId="30" fillId="0" borderId="70" xfId="0" applyFont="1" applyBorder="1" applyAlignment="1">
      <alignment horizontal="center" vertical="center"/>
    </xf>
    <xf numFmtId="0" fontId="42" fillId="0" borderId="0" xfId="0" applyFont="1" applyAlignment="1">
      <alignment horizontal="right" vertical="center"/>
    </xf>
    <xf numFmtId="0" fontId="43" fillId="0" borderId="0" xfId="0" applyFont="1" applyAlignment="1">
      <alignment vertical="center" shrinkToFit="1"/>
    </xf>
    <xf numFmtId="0" fontId="44" fillId="2" borderId="73" xfId="0" applyFont="1" applyFill="1" applyBorder="1" applyAlignment="1">
      <alignment horizontal="center" vertical="center" wrapText="1" shrinkToFit="1"/>
    </xf>
    <xf numFmtId="0" fontId="32" fillId="0" borderId="82" xfId="0" applyFont="1" applyBorder="1">
      <alignment vertical="center"/>
    </xf>
    <xf numFmtId="181" fontId="32" fillId="0" borderId="7" xfId="0" applyNumberFormat="1" applyFont="1" applyBorder="1" applyAlignment="1">
      <alignment horizontal="center" vertical="center"/>
    </xf>
    <xf numFmtId="0" fontId="32" fillId="0" borderId="95" xfId="0" applyFont="1" applyBorder="1">
      <alignment vertical="center"/>
    </xf>
    <xf numFmtId="0" fontId="32" fillId="0" borderId="93" xfId="0" applyFont="1" applyBorder="1">
      <alignment vertical="center"/>
    </xf>
    <xf numFmtId="0" fontId="48" fillId="0" borderId="19" xfId="0" applyFont="1" applyBorder="1" applyAlignment="1">
      <alignment horizontal="center" vertical="center"/>
    </xf>
    <xf numFmtId="0" fontId="32" fillId="0" borderId="92" xfId="0" applyFont="1" applyBorder="1">
      <alignment vertical="center"/>
    </xf>
    <xf numFmtId="0" fontId="48" fillId="0" borderId="18" xfId="0" applyFont="1" applyBorder="1" applyAlignment="1">
      <alignment horizontal="center" vertical="center"/>
    </xf>
    <xf numFmtId="0" fontId="32" fillId="0" borderId="106" xfId="0" applyFont="1" applyBorder="1">
      <alignment vertical="center"/>
    </xf>
    <xf numFmtId="0" fontId="48" fillId="0" borderId="37" xfId="0" applyFont="1" applyBorder="1" applyAlignment="1">
      <alignment horizontal="center" vertical="center"/>
    </xf>
    <xf numFmtId="0" fontId="48" fillId="0" borderId="27" xfId="0" applyFont="1" applyBorder="1" applyAlignment="1">
      <alignment horizontal="center" vertical="center"/>
    </xf>
    <xf numFmtId="0" fontId="48" fillId="0" borderId="24" xfId="0" applyFont="1" applyBorder="1" applyAlignment="1">
      <alignment horizontal="center" vertical="center"/>
    </xf>
    <xf numFmtId="0" fontId="30" fillId="2" borderId="101" xfId="0" applyFont="1" applyFill="1" applyBorder="1" applyAlignment="1">
      <alignment horizontal="center" vertical="center"/>
    </xf>
    <xf numFmtId="0" fontId="30" fillId="2" borderId="38" xfId="0" applyFont="1" applyFill="1" applyBorder="1" applyAlignment="1">
      <alignment horizontal="center" vertical="center"/>
    </xf>
    <xf numFmtId="0" fontId="30" fillId="2" borderId="62" xfId="0" applyFont="1" applyFill="1" applyBorder="1" applyAlignment="1">
      <alignment horizontal="center" vertical="center"/>
    </xf>
    <xf numFmtId="0" fontId="30" fillId="0" borderId="0" xfId="0" applyFont="1">
      <alignment vertical="center"/>
    </xf>
    <xf numFmtId="0" fontId="2" fillId="0" borderId="0" xfId="0" applyFont="1" applyFill="1" applyBorder="1" applyAlignment="1">
      <alignment horizontal="center" vertical="center"/>
    </xf>
    <xf numFmtId="0" fontId="2" fillId="0" borderId="1" xfId="0" applyFont="1" applyBorder="1" applyAlignment="1">
      <alignment horizontal="center" vertical="center"/>
    </xf>
    <xf numFmtId="0" fontId="37" fillId="0" borderId="57" xfId="0" applyFont="1" applyBorder="1" applyAlignment="1">
      <alignment horizontal="center" vertical="center" wrapText="1"/>
    </xf>
    <xf numFmtId="0" fontId="28" fillId="0" borderId="0" xfId="0" applyFont="1" applyAlignment="1">
      <alignment horizontal="right" vertical="center"/>
    </xf>
    <xf numFmtId="0" fontId="7" fillId="6" borderId="25" xfId="0" applyFont="1" applyFill="1" applyBorder="1" applyAlignment="1">
      <alignment vertical="center" textRotation="255"/>
    </xf>
    <xf numFmtId="0" fontId="4" fillId="0" borderId="0" xfId="0" applyFont="1" applyFill="1" applyBorder="1">
      <alignment vertical="center"/>
    </xf>
    <xf numFmtId="0" fontId="3" fillId="2" borderId="60" xfId="0" applyFont="1" applyFill="1" applyBorder="1" applyAlignment="1">
      <alignment horizontal="center" vertical="center" wrapText="1"/>
    </xf>
    <xf numFmtId="178" fontId="22" fillId="0" borderId="0" xfId="0" applyNumberFormat="1" applyFont="1" applyFill="1" applyBorder="1" applyAlignment="1"/>
    <xf numFmtId="176" fontId="4" fillId="0" borderId="17" xfId="0" applyNumberFormat="1" applyFont="1" applyFill="1" applyBorder="1" applyAlignment="1">
      <alignment vertical="center" shrinkToFit="1"/>
    </xf>
    <xf numFmtId="0" fontId="3" fillId="0" borderId="0" xfId="0" applyFont="1" applyFill="1" applyBorder="1" applyAlignment="1">
      <alignment vertical="center"/>
    </xf>
    <xf numFmtId="0" fontId="4" fillId="0" borderId="81" xfId="0" applyFont="1" applyFill="1" applyBorder="1">
      <alignment vertical="center"/>
    </xf>
    <xf numFmtId="0" fontId="4" fillId="0" borderId="90" xfId="0" applyFont="1" applyFill="1" applyBorder="1">
      <alignment vertical="center"/>
    </xf>
    <xf numFmtId="176" fontId="4" fillId="0" borderId="62" xfId="0" applyNumberFormat="1" applyFont="1" applyFill="1" applyBorder="1" applyAlignment="1">
      <alignment vertical="center" shrinkToFit="1"/>
    </xf>
    <xf numFmtId="0" fontId="4" fillId="0" borderId="99" xfId="0" applyFont="1" applyFill="1" applyBorder="1">
      <alignment vertical="center"/>
    </xf>
    <xf numFmtId="181" fontId="0" fillId="0" borderId="0" xfId="0" applyNumberFormat="1">
      <alignment vertical="center"/>
    </xf>
    <xf numFmtId="176" fontId="55" fillId="0" borderId="23" xfId="0" applyNumberFormat="1" applyFont="1" applyBorder="1" applyAlignment="1">
      <alignment vertical="center" wrapText="1"/>
    </xf>
    <xf numFmtId="176" fontId="55" fillId="0" borderId="29" xfId="0" applyNumberFormat="1" applyFont="1" applyBorder="1" applyAlignment="1">
      <alignment vertical="center" wrapText="1"/>
    </xf>
    <xf numFmtId="0" fontId="4" fillId="0" borderId="0" xfId="0" applyFont="1">
      <alignment vertical="center"/>
    </xf>
    <xf numFmtId="0" fontId="57" fillId="0" borderId="0" xfId="0" applyFont="1">
      <alignment vertical="center"/>
    </xf>
    <xf numFmtId="0" fontId="2" fillId="0" borderId="2" xfId="0" applyFont="1" applyBorder="1" applyAlignment="1">
      <alignment vertical="center"/>
    </xf>
    <xf numFmtId="0" fontId="5" fillId="0" borderId="0" xfId="0" applyFont="1" applyFill="1" applyBorder="1" applyAlignment="1">
      <alignment vertical="center"/>
    </xf>
    <xf numFmtId="0" fontId="14" fillId="0" borderId="0" xfId="0" applyFont="1" applyBorder="1" applyAlignment="1">
      <alignment vertical="center" wrapText="1"/>
    </xf>
    <xf numFmtId="0" fontId="9" fillId="0" borderId="0" xfId="0" applyFont="1" applyFill="1" applyBorder="1" applyAlignment="1">
      <alignment vertical="top" wrapText="1"/>
    </xf>
    <xf numFmtId="0" fontId="7" fillId="0" borderId="0" xfId="0" applyFont="1" applyBorder="1" applyAlignment="1">
      <alignment vertical="center" wrapText="1"/>
    </xf>
    <xf numFmtId="0" fontId="2" fillId="0" borderId="0" xfId="0" applyFont="1" applyBorder="1" applyAlignment="1">
      <alignment vertical="center"/>
    </xf>
    <xf numFmtId="0" fontId="14" fillId="0" borderId="0" xfId="0" applyFont="1" applyBorder="1" applyAlignment="1">
      <alignment vertical="center"/>
    </xf>
    <xf numFmtId="0" fontId="2" fillId="0" borderId="94" xfId="0" applyFont="1" applyBorder="1" applyAlignment="1">
      <alignment vertical="center"/>
    </xf>
    <xf numFmtId="0" fontId="2" fillId="0" borderId="87" xfId="0" applyFont="1" applyBorder="1" applyAlignment="1">
      <alignment vertical="center"/>
    </xf>
    <xf numFmtId="0" fontId="2" fillId="0" borderId="103" xfId="0" applyFont="1" applyBorder="1" applyAlignment="1">
      <alignment vertical="center"/>
    </xf>
    <xf numFmtId="0" fontId="2" fillId="0" borderId="91" xfId="0" applyFont="1" applyBorder="1" applyAlignment="1">
      <alignment vertical="center"/>
    </xf>
    <xf numFmtId="0" fontId="2" fillId="0" borderId="121" xfId="0" applyFont="1" applyBorder="1">
      <alignment vertical="center"/>
    </xf>
    <xf numFmtId="176" fontId="55" fillId="0" borderId="36" xfId="0" applyNumberFormat="1" applyFont="1" applyBorder="1" applyAlignment="1">
      <alignment vertical="center" wrapText="1"/>
    </xf>
    <xf numFmtId="0" fontId="22" fillId="0" borderId="4" xfId="0" applyFont="1" applyBorder="1" applyAlignment="1">
      <alignment vertical="center"/>
    </xf>
    <xf numFmtId="0" fontId="2" fillId="0" borderId="4" xfId="0" applyFont="1" applyBorder="1" applyAlignment="1">
      <alignment horizontal="center" vertical="center"/>
    </xf>
    <xf numFmtId="0" fontId="22" fillId="0" borderId="81" xfId="0" applyFont="1" applyBorder="1" applyAlignment="1">
      <alignment vertical="center"/>
    </xf>
    <xf numFmtId="0" fontId="22" fillId="0" borderId="108" xfId="0" applyFont="1" applyBorder="1" applyAlignment="1">
      <alignment vertical="center"/>
    </xf>
    <xf numFmtId="0" fontId="22" fillId="0" borderId="105" xfId="0" applyFont="1" applyFill="1" applyBorder="1" applyAlignment="1">
      <alignment horizontal="left" vertical="center"/>
    </xf>
    <xf numFmtId="0" fontId="7" fillId="6" borderId="36" xfId="0" applyFont="1" applyFill="1" applyBorder="1" applyAlignment="1">
      <alignment vertical="center" textRotation="255"/>
    </xf>
    <xf numFmtId="176" fontId="2" fillId="0" borderId="0" xfId="0" applyNumberFormat="1" applyFont="1" applyFill="1" applyBorder="1" applyAlignment="1">
      <alignment vertical="center"/>
    </xf>
    <xf numFmtId="0" fontId="13" fillId="0" borderId="60" xfId="0" applyFont="1" applyBorder="1" applyAlignment="1">
      <alignment vertical="center"/>
    </xf>
    <xf numFmtId="0" fontId="13" fillId="0" borderId="30" xfId="0" applyFont="1" applyBorder="1" applyAlignment="1">
      <alignment vertical="center"/>
    </xf>
    <xf numFmtId="0" fontId="5" fillId="0" borderId="27" xfId="0" applyFont="1" applyFill="1" applyBorder="1" applyAlignment="1">
      <alignment vertical="center" wrapText="1"/>
    </xf>
    <xf numFmtId="0" fontId="13" fillId="0" borderId="5" xfId="0" applyFont="1" applyFill="1" applyBorder="1" applyAlignment="1">
      <alignment vertical="center"/>
    </xf>
    <xf numFmtId="0" fontId="7" fillId="0" borderId="5" xfId="0" applyFont="1" applyFill="1" applyBorder="1" applyAlignment="1">
      <alignment vertical="center" wrapText="1"/>
    </xf>
    <xf numFmtId="0" fontId="10" fillId="0" borderId="0" xfId="0" applyFont="1">
      <alignment vertical="center"/>
    </xf>
    <xf numFmtId="0" fontId="10" fillId="0" borderId="0" xfId="0" applyFont="1" applyAlignment="1">
      <alignment vertical="center" shrinkToFit="1"/>
    </xf>
    <xf numFmtId="0" fontId="60" fillId="0" borderId="0" xfId="0" applyFont="1" applyAlignment="1"/>
    <xf numFmtId="0" fontId="3" fillId="0" borderId="0" xfId="0" applyFont="1">
      <alignment vertical="center"/>
    </xf>
    <xf numFmtId="0" fontId="60" fillId="0" borderId="1" xfId="0" applyFont="1" applyBorder="1" applyAlignment="1"/>
    <xf numFmtId="0" fontId="2" fillId="0" borderId="0" xfId="0" applyFont="1" applyAlignment="1">
      <alignment vertical="center" shrinkToFit="1"/>
    </xf>
    <xf numFmtId="176" fontId="7" fillId="0" borderId="128" xfId="0" applyNumberFormat="1" applyFont="1" applyBorder="1" applyAlignment="1">
      <alignment horizontal="center" vertical="center" shrinkToFit="1"/>
    </xf>
    <xf numFmtId="0" fontId="7" fillId="0" borderId="0" xfId="0" applyFont="1">
      <alignment vertical="center"/>
    </xf>
    <xf numFmtId="0" fontId="7" fillId="7" borderId="72" xfId="0" applyFont="1" applyFill="1" applyBorder="1" applyAlignment="1">
      <alignment horizontal="center" vertical="center"/>
    </xf>
    <xf numFmtId="0" fontId="7" fillId="7" borderId="73" xfId="0" applyFont="1" applyFill="1" applyBorder="1" applyAlignment="1">
      <alignment horizontal="center" vertical="center"/>
    </xf>
    <xf numFmtId="0" fontId="63" fillId="0" borderId="0" xfId="0" applyFont="1">
      <alignment vertical="center"/>
    </xf>
    <xf numFmtId="0" fontId="3" fillId="0" borderId="86" xfId="0" applyFont="1" applyBorder="1" applyAlignment="1">
      <alignment horizontal="center" vertical="center"/>
    </xf>
    <xf numFmtId="0" fontId="27" fillId="0" borderId="54" xfId="0" applyFont="1" applyBorder="1" applyAlignment="1">
      <alignment horizontal="center" vertical="center"/>
    </xf>
    <xf numFmtId="0" fontId="3" fillId="0" borderId="118" xfId="0" applyFont="1" applyBorder="1" applyAlignment="1">
      <alignment horizontal="center" vertical="center"/>
    </xf>
    <xf numFmtId="0" fontId="65" fillId="0" borderId="0" xfId="0" applyFont="1" applyAlignment="1">
      <alignment vertical="justify" wrapText="1"/>
    </xf>
    <xf numFmtId="0" fontId="65" fillId="0" borderId="0" xfId="0" applyFont="1" applyAlignment="1">
      <alignment vertical="justify" shrinkToFit="1"/>
    </xf>
    <xf numFmtId="0" fontId="15" fillId="0" borderId="0" xfId="0" applyFont="1">
      <alignment vertical="center"/>
    </xf>
    <xf numFmtId="0" fontId="15" fillId="0" borderId="0" xfId="0" applyFont="1" applyAlignment="1">
      <alignment vertical="center" shrinkToFit="1"/>
    </xf>
    <xf numFmtId="0" fontId="3" fillId="0" borderId="0" xfId="0" applyFont="1" applyAlignment="1">
      <alignment vertical="center" wrapText="1"/>
    </xf>
    <xf numFmtId="0" fontId="51" fillId="0" borderId="0" xfId="0" applyFont="1" applyAlignment="1">
      <alignment vertical="top"/>
    </xf>
    <xf numFmtId="0" fontId="15" fillId="0" borderId="0" xfId="0" applyFont="1" applyAlignment="1">
      <alignment wrapText="1"/>
    </xf>
    <xf numFmtId="0" fontId="14" fillId="0" borderId="0" xfId="0" applyFont="1" applyAlignment="1">
      <alignment vertical="center" wrapText="1"/>
    </xf>
    <xf numFmtId="0" fontId="14" fillId="0" borderId="0" xfId="0" applyFont="1" applyAlignment="1">
      <alignment vertical="center" shrinkToFit="1"/>
    </xf>
    <xf numFmtId="0" fontId="3" fillId="0" borderId="54" xfId="0" applyFont="1" applyBorder="1" applyAlignment="1">
      <alignment horizontal="center" vertical="center"/>
    </xf>
    <xf numFmtId="0" fontId="3" fillId="0" borderId="135" xfId="0" applyFont="1" applyBorder="1" applyAlignment="1">
      <alignment horizontal="center" vertical="center"/>
    </xf>
    <xf numFmtId="0" fontId="11" fillId="0" borderId="0" xfId="0" applyFont="1">
      <alignment vertical="center"/>
    </xf>
    <xf numFmtId="0" fontId="3" fillId="0" borderId="1" xfId="0" applyFont="1" applyBorder="1">
      <alignment vertical="center"/>
    </xf>
    <xf numFmtId="0" fontId="46" fillId="0" borderId="7" xfId="0" applyFont="1" applyBorder="1" applyAlignment="1">
      <alignment horizontal="center" vertical="center" shrinkToFit="1"/>
    </xf>
    <xf numFmtId="0" fontId="23" fillId="0" borderId="84" xfId="0" applyFont="1" applyBorder="1" applyAlignment="1">
      <alignment horizontal="center" vertical="center" shrinkToFit="1"/>
    </xf>
    <xf numFmtId="0" fontId="23" fillId="0" borderId="54" xfId="0" applyFont="1" applyBorder="1" applyAlignment="1">
      <alignment horizontal="center" vertical="center" shrinkToFit="1"/>
    </xf>
    <xf numFmtId="0" fontId="23" fillId="0" borderId="104" xfId="0" applyFont="1" applyBorder="1" applyAlignment="1">
      <alignment horizontal="center" vertical="center" shrinkToFit="1"/>
    </xf>
    <xf numFmtId="0" fontId="23" fillId="0" borderId="39" xfId="0" applyFont="1" applyBorder="1" applyAlignment="1">
      <alignment horizontal="center" vertical="center" shrinkToFit="1"/>
    </xf>
    <xf numFmtId="0" fontId="23" fillId="0" borderId="33" xfId="0" applyFont="1" applyBorder="1" applyAlignment="1">
      <alignment horizontal="center" vertical="center" shrinkToFit="1"/>
    </xf>
    <xf numFmtId="0" fontId="23" fillId="0" borderId="107" xfId="0" applyFont="1" applyBorder="1" applyAlignment="1">
      <alignment horizontal="center" vertical="center" shrinkToFit="1"/>
    </xf>
    <xf numFmtId="0" fontId="23" fillId="0" borderId="109" xfId="0" applyFont="1" applyBorder="1" applyAlignment="1">
      <alignment horizontal="center" vertical="center" shrinkToFit="1"/>
    </xf>
    <xf numFmtId="0" fontId="23" fillId="0" borderId="38" xfId="0" applyFont="1" applyBorder="1" applyAlignment="1">
      <alignment horizontal="center" vertical="center" shrinkToFit="1"/>
    </xf>
    <xf numFmtId="0" fontId="23" fillId="0" borderId="0" xfId="0" applyFont="1" applyAlignment="1">
      <alignment horizontal="center" vertical="center"/>
    </xf>
    <xf numFmtId="181" fontId="70" fillId="0" borderId="0" xfId="0" applyNumberFormat="1" applyFont="1" applyAlignment="1">
      <alignment horizontal="center" vertical="center"/>
    </xf>
    <xf numFmtId="181" fontId="32" fillId="0" borderId="0" xfId="0" applyNumberFormat="1" applyFont="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center" vertical="center"/>
    </xf>
    <xf numFmtId="181" fontId="47" fillId="0" borderId="0" xfId="0" applyNumberFormat="1" applyFont="1" applyAlignment="1">
      <alignment horizontal="center" vertical="center"/>
    </xf>
    <xf numFmtId="0" fontId="23" fillId="0" borderId="103" xfId="0" applyFont="1" applyBorder="1">
      <alignment vertical="center"/>
    </xf>
    <xf numFmtId="0" fontId="23" fillId="0" borderId="2" xfId="0" applyFont="1" applyBorder="1">
      <alignment vertical="center"/>
    </xf>
    <xf numFmtId="0" fontId="23" fillId="0" borderId="89" xfId="0" applyFont="1" applyBorder="1">
      <alignment vertical="center"/>
    </xf>
    <xf numFmtId="0" fontId="23" fillId="0" borderId="17" xfId="0" applyFont="1" applyBorder="1">
      <alignment vertical="center"/>
    </xf>
    <xf numFmtId="0" fontId="23" fillId="0" borderId="84" xfId="0" applyFont="1" applyBorder="1">
      <alignment vertical="center"/>
    </xf>
    <xf numFmtId="0" fontId="23" fillId="0" borderId="4" xfId="0" applyFont="1" applyBorder="1">
      <alignment vertical="center"/>
    </xf>
    <xf numFmtId="0" fontId="52" fillId="0" borderId="84" xfId="0" applyFont="1" applyBorder="1" applyAlignment="1">
      <alignment horizontal="center" vertical="center" shrinkToFit="1"/>
    </xf>
    <xf numFmtId="0" fontId="52" fillId="0" borderId="54" xfId="0" applyFont="1" applyBorder="1" applyAlignment="1">
      <alignment horizontal="center" vertical="center" shrinkToFit="1"/>
    </xf>
    <xf numFmtId="0" fontId="52" fillId="0" borderId="104" xfId="0" applyFont="1" applyBorder="1" applyAlignment="1">
      <alignment horizontal="center" vertical="center" shrinkToFit="1"/>
    </xf>
    <xf numFmtId="0" fontId="52" fillId="0" borderId="39" xfId="0" applyFont="1" applyBorder="1" applyAlignment="1">
      <alignment horizontal="center" vertical="center" shrinkToFit="1"/>
    </xf>
    <xf numFmtId="0" fontId="52" fillId="0" borderId="33" xfId="0" applyFont="1" applyBorder="1" applyAlignment="1">
      <alignment horizontal="center" vertical="center" shrinkToFit="1"/>
    </xf>
    <xf numFmtId="0" fontId="52" fillId="0" borderId="107" xfId="0" applyFont="1" applyBorder="1" applyAlignment="1">
      <alignment horizontal="center" vertical="center" shrinkToFit="1"/>
    </xf>
    <xf numFmtId="0" fontId="52" fillId="0" borderId="109" xfId="0" applyFont="1" applyBorder="1" applyAlignment="1">
      <alignment horizontal="center" vertical="center" shrinkToFit="1"/>
    </xf>
    <xf numFmtId="0" fontId="52" fillId="0" borderId="38" xfId="0" applyFont="1" applyBorder="1" applyAlignment="1">
      <alignment horizontal="center" vertical="center" shrinkToFit="1"/>
    </xf>
    <xf numFmtId="0" fontId="31" fillId="0" borderId="141" xfId="0" applyFont="1" applyBorder="1" applyAlignment="1">
      <alignment horizontal="center" vertical="center" wrapText="1"/>
    </xf>
    <xf numFmtId="0" fontId="2" fillId="0" borderId="0" xfId="0" applyFont="1" applyFill="1" applyBorder="1" applyAlignment="1">
      <alignment horizontal="center" vertical="center"/>
    </xf>
    <xf numFmtId="0" fontId="2" fillId="0" borderId="1" xfId="0" applyFont="1" applyBorder="1" applyAlignment="1">
      <alignment horizontal="center" vertical="center"/>
    </xf>
    <xf numFmtId="0" fontId="3" fillId="2" borderId="13" xfId="0" applyFont="1" applyFill="1" applyBorder="1" applyAlignment="1">
      <alignment horizontal="center" vertical="center" wrapText="1"/>
    </xf>
    <xf numFmtId="0" fontId="3" fillId="2" borderId="5"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39" xfId="0" applyFont="1" applyFill="1" applyBorder="1" applyAlignment="1">
      <alignment horizontal="center" vertical="center" textRotation="255"/>
    </xf>
    <xf numFmtId="0" fontId="3" fillId="2" borderId="17" xfId="0" applyFont="1" applyFill="1" applyBorder="1" applyAlignment="1">
      <alignment horizontal="center" vertical="center" shrinkToFit="1"/>
    </xf>
    <xf numFmtId="0" fontId="3" fillId="2" borderId="18" xfId="0" applyFont="1" applyFill="1" applyBorder="1" applyAlignment="1">
      <alignment horizontal="center" vertical="center" shrinkToFit="1"/>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3" fillId="2" borderId="3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0"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3"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31" xfId="0" applyFont="1" applyFill="1" applyBorder="1" applyAlignment="1">
      <alignment horizontal="center" vertical="center"/>
    </xf>
    <xf numFmtId="0" fontId="5" fillId="0" borderId="3" xfId="0" applyFont="1" applyFill="1" applyBorder="1" applyAlignment="1">
      <alignment horizontal="center" vertical="center"/>
    </xf>
    <xf numFmtId="0" fontId="24" fillId="0" borderId="0" xfId="0" applyFont="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2" borderId="0"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2" fillId="0" borderId="1" xfId="0" applyFont="1" applyBorder="1" applyAlignment="1">
      <alignment horizontal="center" vertical="center"/>
    </xf>
    <xf numFmtId="0" fontId="3" fillId="0" borderId="62" xfId="0" applyFont="1" applyBorder="1" applyAlignment="1">
      <alignment horizontal="center" vertical="center"/>
    </xf>
    <xf numFmtId="0" fontId="15" fillId="0" borderId="0" xfId="0" applyFont="1" applyBorder="1" applyAlignment="1">
      <alignment horizontal="left" wrapText="1"/>
    </xf>
    <xf numFmtId="0" fontId="5" fillId="2" borderId="1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37" xfId="0" applyFont="1" applyFill="1" applyBorder="1" applyAlignment="1">
      <alignment horizontal="center" vertical="center"/>
    </xf>
    <xf numFmtId="0" fontId="5" fillId="0" borderId="36" xfId="0" applyFont="1" applyBorder="1" applyAlignment="1">
      <alignment horizontal="center" vertical="center"/>
    </xf>
    <xf numFmtId="0" fontId="7" fillId="0" borderId="0" xfId="0" applyFont="1" applyAlignment="1">
      <alignment horizontal="left" vertical="center" wrapText="1" indent="1"/>
    </xf>
    <xf numFmtId="176" fontId="4" fillId="0" borderId="2" xfId="0" applyNumberFormat="1" applyFont="1" applyBorder="1" applyAlignment="1">
      <alignment horizontal="center" vertical="center" shrinkToFit="1"/>
    </xf>
    <xf numFmtId="176" fontId="4" fillId="0" borderId="91" xfId="0" applyNumberFormat="1" applyFont="1" applyBorder="1" applyAlignment="1">
      <alignment horizontal="center" vertical="center" shrinkToFit="1"/>
    </xf>
    <xf numFmtId="176" fontId="4" fillId="2" borderId="54" xfId="0" applyNumberFormat="1" applyFont="1" applyFill="1" applyBorder="1" applyAlignment="1">
      <alignment horizontal="center" vertical="center" wrapText="1"/>
    </xf>
    <xf numFmtId="176" fontId="4" fillId="2" borderId="54" xfId="0" applyNumberFormat="1" applyFont="1" applyFill="1" applyBorder="1" applyAlignment="1">
      <alignment horizontal="center" vertical="center"/>
    </xf>
    <xf numFmtId="0" fontId="59" fillId="0" borderId="20" xfId="0" applyFont="1" applyFill="1" applyBorder="1" applyAlignment="1">
      <alignment horizontal="center" vertical="center"/>
    </xf>
    <xf numFmtId="176" fontId="3" fillId="0" borderId="1" xfId="0" applyNumberFormat="1" applyFont="1" applyBorder="1" applyAlignment="1">
      <alignment horizontal="left" vertical="center"/>
    </xf>
    <xf numFmtId="176" fontId="4" fillId="0" borderId="1" xfId="0" applyNumberFormat="1" applyFont="1" applyBorder="1" applyAlignment="1">
      <alignment horizontal="center" vertical="center" shrinkToFit="1"/>
    </xf>
    <xf numFmtId="176" fontId="4" fillId="0" borderId="108" xfId="0" applyNumberFormat="1" applyFont="1" applyBorder="1" applyAlignment="1">
      <alignment horizontal="center" vertical="center" shrinkToFit="1"/>
    </xf>
    <xf numFmtId="0" fontId="5" fillId="2" borderId="94" xfId="0" applyFont="1" applyFill="1" applyBorder="1" applyAlignment="1">
      <alignment horizontal="center" vertical="center"/>
    </xf>
    <xf numFmtId="0" fontId="5" fillId="2" borderId="107" xfId="0" applyFont="1" applyFill="1" applyBorder="1" applyAlignment="1">
      <alignment horizontal="center" vertical="center"/>
    </xf>
    <xf numFmtId="0" fontId="5" fillId="2" borderId="1" xfId="0" applyFont="1" applyFill="1" applyBorder="1" applyAlignment="1">
      <alignment horizontal="center" vertical="center"/>
    </xf>
    <xf numFmtId="0" fontId="54" fillId="0" borderId="23" xfId="0" applyNumberFormat="1" applyFont="1" applyBorder="1" applyAlignment="1">
      <alignment horizontal="center" vertical="center"/>
    </xf>
    <xf numFmtId="0" fontId="54" fillId="0" borderId="3" xfId="0" applyNumberFormat="1" applyFont="1" applyBorder="1" applyAlignment="1">
      <alignment horizontal="center" vertical="center"/>
    </xf>
    <xf numFmtId="0" fontId="54" fillId="0" borderId="87" xfId="0" applyNumberFormat="1" applyFont="1" applyBorder="1" applyAlignment="1">
      <alignment horizontal="center" vertical="center"/>
    </xf>
    <xf numFmtId="0" fontId="54" fillId="0" borderId="36" xfId="0" applyNumberFormat="1" applyFont="1" applyBorder="1" applyAlignment="1">
      <alignment horizontal="center" vertical="center"/>
    </xf>
    <xf numFmtId="0" fontId="54" fillId="0" borderId="1" xfId="0" applyNumberFormat="1" applyFont="1" applyBorder="1" applyAlignment="1">
      <alignment horizontal="center" vertical="center"/>
    </xf>
    <xf numFmtId="0" fontId="54" fillId="0" borderId="108" xfId="0" applyNumberFormat="1" applyFont="1" applyBorder="1" applyAlignment="1">
      <alignment horizontal="center" vertical="center"/>
    </xf>
    <xf numFmtId="176" fontId="54" fillId="0" borderId="22" xfId="0" applyNumberFormat="1" applyFont="1" applyFill="1" applyBorder="1" applyAlignment="1">
      <alignment horizontal="center" vertical="center" shrinkToFit="1"/>
    </xf>
    <xf numFmtId="176" fontId="54" fillId="0" borderId="17" xfId="0" applyNumberFormat="1" applyFont="1" applyFill="1" applyBorder="1" applyAlignment="1">
      <alignment horizontal="center" vertical="center" shrinkToFit="1"/>
    </xf>
    <xf numFmtId="176" fontId="54" fillId="0" borderId="18" xfId="0" applyNumberFormat="1" applyFont="1" applyFill="1" applyBorder="1" applyAlignment="1">
      <alignment horizontal="center" vertical="center" shrinkToFit="1"/>
    </xf>
    <xf numFmtId="176" fontId="22" fillId="0" borderId="47" xfId="0" applyNumberFormat="1" applyFont="1" applyFill="1" applyBorder="1" applyAlignment="1">
      <alignment horizontal="center" vertical="center" shrinkToFit="1"/>
    </xf>
    <xf numFmtId="176" fontId="22" fillId="0" borderId="62" xfId="0" applyNumberFormat="1" applyFont="1" applyFill="1" applyBorder="1" applyAlignment="1">
      <alignment horizontal="center" vertical="center" shrinkToFit="1"/>
    </xf>
    <xf numFmtId="176" fontId="22" fillId="0" borderId="28" xfId="0" applyNumberFormat="1" applyFont="1" applyFill="1" applyBorder="1" applyAlignment="1">
      <alignment horizontal="center" vertical="center" shrinkToFit="1"/>
    </xf>
    <xf numFmtId="0" fontId="5" fillId="2" borderId="89" xfId="0" applyFont="1" applyFill="1" applyBorder="1" applyAlignment="1">
      <alignment horizontal="center" vertical="center"/>
    </xf>
    <xf numFmtId="0" fontId="54" fillId="0" borderId="20" xfId="0" applyNumberFormat="1" applyFont="1" applyBorder="1" applyAlignment="1">
      <alignment horizontal="center" vertical="center"/>
    </xf>
    <xf numFmtId="0" fontId="54" fillId="0" borderId="57" xfId="0" applyNumberFormat="1" applyFont="1" applyBorder="1" applyAlignment="1">
      <alignment horizontal="center" vertical="center"/>
    </xf>
    <xf numFmtId="176" fontId="3" fillId="2" borderId="89" xfId="0" applyNumberFormat="1" applyFont="1" applyFill="1" applyBorder="1" applyAlignment="1">
      <alignment horizontal="center" vertical="center" wrapText="1"/>
    </xf>
    <xf numFmtId="176" fontId="3" fillId="2" borderId="17" xfId="0" applyNumberFormat="1" applyFont="1" applyFill="1" applyBorder="1" applyAlignment="1">
      <alignment horizontal="center" vertical="center" wrapText="1"/>
    </xf>
    <xf numFmtId="176" fontId="3" fillId="2" borderId="18" xfId="0" applyNumberFormat="1" applyFont="1" applyFill="1" applyBorder="1" applyAlignment="1">
      <alignment horizontal="center" vertical="center" wrapText="1"/>
    </xf>
    <xf numFmtId="176" fontId="3" fillId="2" borderId="101" xfId="0" applyNumberFormat="1" applyFont="1" applyFill="1" applyBorder="1" applyAlignment="1">
      <alignment horizontal="center" vertical="center" wrapText="1"/>
    </xf>
    <xf numFmtId="176" fontId="3" fillId="2" borderId="62" xfId="0" applyNumberFormat="1" applyFont="1" applyFill="1" applyBorder="1" applyAlignment="1">
      <alignment horizontal="center" vertical="center" wrapText="1"/>
    </xf>
    <xf numFmtId="176" fontId="3" fillId="2" borderId="28" xfId="0" applyNumberFormat="1" applyFont="1" applyFill="1" applyBorder="1" applyAlignment="1">
      <alignment horizontal="center" vertical="center" wrapText="1"/>
    </xf>
    <xf numFmtId="0" fontId="3" fillId="2" borderId="89"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37" xfId="0" applyFont="1" applyFill="1" applyBorder="1" applyAlignment="1">
      <alignment horizontal="center" vertical="center"/>
    </xf>
    <xf numFmtId="0" fontId="3" fillId="2" borderId="89" xfId="0" applyFont="1" applyFill="1" applyBorder="1" applyAlignment="1">
      <alignment horizontal="center" vertical="center" shrinkToFit="1"/>
    </xf>
    <xf numFmtId="176" fontId="54" fillId="0" borderId="44" xfId="0" applyNumberFormat="1" applyFont="1" applyFill="1" applyBorder="1" applyAlignment="1">
      <alignment horizontal="center" vertical="center" shrinkToFit="1"/>
    </xf>
    <xf numFmtId="176" fontId="54" fillId="0" borderId="4" xfId="0" applyNumberFormat="1" applyFont="1" applyFill="1" applyBorder="1" applyAlignment="1">
      <alignment horizontal="center" vertical="center" shrinkToFit="1"/>
    </xf>
    <xf numFmtId="176" fontId="54" fillId="0" borderId="27" xfId="0" applyNumberFormat="1" applyFont="1" applyFill="1" applyBorder="1" applyAlignment="1">
      <alignment horizontal="center" vertical="center" shrinkToFit="1"/>
    </xf>
    <xf numFmtId="0" fontId="22" fillId="0" borderId="0" xfId="0" applyFont="1" applyFill="1" applyBorder="1" applyAlignment="1">
      <alignment horizontal="center" vertical="center"/>
    </xf>
    <xf numFmtId="0" fontId="3" fillId="2" borderId="8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5" fillId="2" borderId="122" xfId="0" applyFont="1" applyFill="1" applyBorder="1" applyAlignment="1">
      <alignment horizontal="center" vertical="center" textRotation="255"/>
    </xf>
    <xf numFmtId="0" fontId="5" fillId="2" borderId="40" xfId="0" applyFont="1" applyFill="1" applyBorder="1" applyAlignment="1">
      <alignment horizontal="center" vertical="center" textRotation="255"/>
    </xf>
    <xf numFmtId="0" fontId="5" fillId="2" borderId="41" xfId="0" applyFont="1" applyFill="1" applyBorder="1" applyAlignment="1">
      <alignment horizontal="center" vertical="center" textRotation="255"/>
    </xf>
    <xf numFmtId="0" fontId="3" fillId="2" borderId="61" xfId="0" applyFont="1" applyFill="1" applyBorder="1" applyAlignment="1">
      <alignment horizontal="center" vertical="center" textRotation="255"/>
    </xf>
    <xf numFmtId="0" fontId="3" fillId="2" borderId="26" xfId="0" applyFont="1" applyFill="1" applyBorder="1" applyAlignment="1">
      <alignment horizontal="center" vertical="center" textRotation="255"/>
    </xf>
    <xf numFmtId="0" fontId="3" fillId="2" borderId="5" xfId="0" applyFont="1" applyFill="1" applyBorder="1" applyAlignment="1">
      <alignment horizontal="center" vertical="center" wrapText="1"/>
    </xf>
    <xf numFmtId="0" fontId="3" fillId="2" borderId="114" xfId="0" applyFont="1" applyFill="1" applyBorder="1" applyAlignment="1">
      <alignment horizontal="center" vertical="center" wrapText="1"/>
    </xf>
    <xf numFmtId="0" fontId="5" fillId="0" borderId="109" xfId="0" applyFont="1" applyFill="1" applyBorder="1" applyAlignment="1">
      <alignment horizontal="center" vertical="center" textRotation="255"/>
    </xf>
    <xf numFmtId="0" fontId="22" fillId="0" borderId="3" xfId="0" applyFont="1" applyFill="1" applyBorder="1" applyAlignment="1">
      <alignment horizontal="center" vertical="center"/>
    </xf>
    <xf numFmtId="0" fontId="3" fillId="2" borderId="1" xfId="0" applyFont="1" applyFill="1" applyBorder="1" applyAlignment="1">
      <alignment horizontal="center" vertical="center"/>
    </xf>
    <xf numFmtId="0" fontId="22" fillId="0" borderId="3"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0" fontId="5" fillId="0" borderId="87"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08" xfId="0" applyFont="1" applyFill="1" applyBorder="1" applyAlignment="1">
      <alignment horizontal="center" vertical="center"/>
    </xf>
    <xf numFmtId="0" fontId="3" fillId="0" borderId="4" xfId="0" applyFont="1" applyBorder="1" applyAlignment="1">
      <alignment horizontal="center" vertical="center"/>
    </xf>
    <xf numFmtId="0" fontId="22" fillId="0" borderId="5" xfId="0" applyFont="1" applyBorder="1" applyAlignment="1">
      <alignment horizontal="center" vertical="center"/>
    </xf>
    <xf numFmtId="0" fontId="22" fillId="0" borderId="1" xfId="0" applyFont="1" applyBorder="1" applyAlignment="1">
      <alignment horizontal="center" vertical="center"/>
    </xf>
    <xf numFmtId="0" fontId="2" fillId="0" borderId="5" xfId="0" applyFont="1" applyBorder="1" applyAlignment="1">
      <alignment horizontal="center" vertical="center"/>
    </xf>
    <xf numFmtId="0" fontId="20" fillId="0" borderId="5" xfId="0" applyFont="1" applyBorder="1" applyAlignment="1">
      <alignment horizontal="center" vertical="center"/>
    </xf>
    <xf numFmtId="0" fontId="20" fillId="0" borderId="1" xfId="0" applyFont="1" applyBorder="1" applyAlignment="1">
      <alignment horizontal="center" vertical="center"/>
    </xf>
    <xf numFmtId="0" fontId="5" fillId="0" borderId="30" xfId="0" applyFont="1" applyBorder="1" applyAlignment="1">
      <alignment horizontal="center" vertical="center"/>
    </xf>
    <xf numFmtId="0" fontId="3" fillId="2" borderId="125" xfId="0" applyFont="1" applyFill="1" applyBorder="1" applyAlignment="1">
      <alignment horizontal="center" vertical="center"/>
    </xf>
    <xf numFmtId="0" fontId="5" fillId="2" borderId="84"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81" xfId="0" applyFont="1" applyFill="1" applyBorder="1" applyAlignment="1">
      <alignment horizontal="center" vertical="center"/>
    </xf>
    <xf numFmtId="0" fontId="5" fillId="2" borderId="112"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112"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104" xfId="0" applyFont="1" applyFill="1" applyBorder="1" applyAlignment="1">
      <alignment horizontal="center" vertical="center"/>
    </xf>
    <xf numFmtId="0" fontId="21" fillId="0" borderId="4" xfId="0" applyFont="1" applyBorder="1" applyAlignment="1">
      <alignment horizontal="center" vertical="center"/>
    </xf>
    <xf numFmtId="0" fontId="3" fillId="2" borderId="30"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81" xfId="0" applyFont="1" applyFill="1" applyBorder="1" applyAlignment="1">
      <alignment horizontal="center" vertical="center" wrapText="1"/>
    </xf>
    <xf numFmtId="0" fontId="20" fillId="0" borderId="25" xfId="0" applyNumberFormat="1" applyFont="1" applyBorder="1" applyAlignment="1">
      <alignment horizontal="center" vertical="center"/>
    </xf>
    <xf numFmtId="0" fontId="20" fillId="0" borderId="0" xfId="0" applyNumberFormat="1" applyFont="1" applyBorder="1" applyAlignment="1">
      <alignment horizontal="center" vertical="center"/>
    </xf>
    <xf numFmtId="0" fontId="20" fillId="0" borderId="26" xfId="0" applyNumberFormat="1" applyFont="1" applyBorder="1" applyAlignment="1">
      <alignment horizontal="center" vertical="center"/>
    </xf>
    <xf numFmtId="0" fontId="20" fillId="0" borderId="29" xfId="0" applyNumberFormat="1" applyFont="1" applyBorder="1" applyAlignment="1">
      <alignment horizontal="center" vertical="center"/>
    </xf>
    <xf numFmtId="0" fontId="20" fillId="0" borderId="2" xfId="0" applyNumberFormat="1" applyFont="1" applyBorder="1" applyAlignment="1">
      <alignment horizontal="center" vertical="center"/>
    </xf>
    <xf numFmtId="0" fontId="20" fillId="0" borderId="19" xfId="0" applyNumberFormat="1" applyFont="1" applyBorder="1" applyAlignment="1">
      <alignment horizontal="center" vertical="center"/>
    </xf>
    <xf numFmtId="0" fontId="20" fillId="0" borderId="105" xfId="0" applyNumberFormat="1" applyFont="1" applyBorder="1" applyAlignment="1">
      <alignment horizontal="center" vertical="center"/>
    </xf>
    <xf numFmtId="0" fontId="20" fillId="0" borderId="91" xfId="0" applyNumberFormat="1" applyFont="1" applyBorder="1" applyAlignment="1">
      <alignment horizontal="center" vertical="center"/>
    </xf>
    <xf numFmtId="0" fontId="27" fillId="0" borderId="0" xfId="0" applyFont="1" applyBorder="1" applyAlignment="1">
      <alignment horizontal="center" vertical="center"/>
    </xf>
    <xf numFmtId="0" fontId="27" fillId="0" borderId="1" xfId="0" applyFont="1" applyBorder="1" applyAlignment="1">
      <alignment horizontal="center" vertical="center"/>
    </xf>
    <xf numFmtId="0" fontId="5" fillId="2" borderId="103" xfId="0" applyFont="1" applyFill="1" applyBorder="1" applyAlignment="1">
      <alignment horizontal="center" vertical="center"/>
    </xf>
    <xf numFmtId="0" fontId="21" fillId="0" borderId="17" xfId="0" applyFont="1" applyFill="1" applyBorder="1" applyAlignment="1">
      <alignment horizontal="center" vertical="center"/>
    </xf>
    <xf numFmtId="0" fontId="22" fillId="0" borderId="17" xfId="0" applyFont="1" applyFill="1" applyBorder="1" applyAlignment="1">
      <alignment horizontal="center" vertical="center" wrapText="1"/>
    </xf>
    <xf numFmtId="0" fontId="22" fillId="0" borderId="17" xfId="0" applyFont="1" applyFill="1" applyBorder="1" applyAlignment="1">
      <alignment horizontal="center" vertical="center"/>
    </xf>
    <xf numFmtId="0" fontId="22" fillId="0" borderId="90"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26" xfId="0" applyFont="1" applyFill="1" applyBorder="1" applyAlignment="1">
      <alignment horizontal="center" vertical="center"/>
    </xf>
    <xf numFmtId="0" fontId="20" fillId="0" borderId="29"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19" xfId="0" applyFont="1" applyFill="1" applyBorder="1" applyAlignment="1">
      <alignment horizontal="center" vertical="center"/>
    </xf>
    <xf numFmtId="0" fontId="22" fillId="0" borderId="25" xfId="0" applyFont="1" applyFill="1" applyBorder="1" applyAlignment="1">
      <alignment horizontal="left" vertical="center" indent="1"/>
    </xf>
    <xf numFmtId="0" fontId="22" fillId="0" borderId="0" xfId="0" applyFont="1" applyFill="1" applyBorder="1" applyAlignment="1">
      <alignment horizontal="left" vertical="center" indent="1"/>
    </xf>
    <xf numFmtId="0" fontId="22" fillId="0" borderId="26" xfId="0" applyFont="1" applyFill="1" applyBorder="1" applyAlignment="1">
      <alignment horizontal="left" vertical="center" indent="1"/>
    </xf>
    <xf numFmtId="0" fontId="22" fillId="0" borderId="87" xfId="0" applyFont="1" applyFill="1" applyBorder="1" applyAlignment="1">
      <alignment horizontal="center" vertical="center"/>
    </xf>
    <xf numFmtId="0" fontId="7" fillId="6" borderId="63" xfId="0" applyFont="1" applyFill="1" applyBorder="1" applyAlignment="1">
      <alignment horizontal="center" vertical="center" textRotation="255" wrapText="1"/>
    </xf>
    <xf numFmtId="0" fontId="7" fillId="6" borderId="29" xfId="0" applyFont="1" applyFill="1" applyBorder="1" applyAlignment="1">
      <alignment horizontal="center" vertical="center" textRotation="255" wrapText="1"/>
    </xf>
    <xf numFmtId="0" fontId="22" fillId="0" borderId="66" xfId="0" applyFont="1" applyFill="1" applyBorder="1" applyAlignment="1">
      <alignment horizontal="center" vertical="center"/>
    </xf>
    <xf numFmtId="0" fontId="22" fillId="0" borderId="120" xfId="0" applyFont="1" applyFill="1" applyBorder="1" applyAlignment="1">
      <alignment horizontal="center" vertical="center"/>
    </xf>
    <xf numFmtId="0" fontId="22" fillId="0" borderId="124" xfId="0" applyFont="1" applyFill="1" applyBorder="1" applyAlignment="1">
      <alignment horizontal="center" vertical="center"/>
    </xf>
    <xf numFmtId="0" fontId="22" fillId="0" borderId="64" xfId="0" applyFont="1" applyFill="1" applyBorder="1" applyAlignment="1">
      <alignment horizontal="center" vertical="center"/>
    </xf>
    <xf numFmtId="0" fontId="22" fillId="0" borderId="65"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19" xfId="0" applyFont="1" applyFill="1" applyBorder="1" applyAlignment="1">
      <alignment horizontal="center" vertical="center"/>
    </xf>
    <xf numFmtId="0" fontId="3" fillId="2" borderId="24" xfId="0" applyFont="1" applyFill="1" applyBorder="1" applyAlignment="1">
      <alignment horizontal="center" vertical="center" textRotation="255"/>
    </xf>
    <xf numFmtId="0" fontId="3" fillId="2" borderId="37" xfId="0" applyFont="1" applyFill="1" applyBorder="1" applyAlignment="1">
      <alignment horizontal="center" vertical="center" textRotation="255"/>
    </xf>
    <xf numFmtId="0" fontId="22" fillId="0" borderId="123" xfId="0" applyFont="1" applyFill="1" applyBorder="1" applyAlignment="1">
      <alignment horizontal="center" vertical="center"/>
    </xf>
    <xf numFmtId="0" fontId="22" fillId="0" borderId="91" xfId="0" applyFont="1" applyFill="1" applyBorder="1" applyAlignment="1">
      <alignment horizontal="center" vertical="center"/>
    </xf>
    <xf numFmtId="0" fontId="22" fillId="0" borderId="108" xfId="0" applyFont="1" applyFill="1" applyBorder="1" applyAlignment="1">
      <alignment horizontal="center" vertical="center"/>
    </xf>
    <xf numFmtId="181" fontId="54" fillId="0" borderId="47" xfId="0" applyNumberFormat="1" applyFont="1" applyFill="1" applyBorder="1" applyAlignment="1">
      <alignment horizontal="center" vertical="center"/>
    </xf>
    <xf numFmtId="181" fontId="54" fillId="0" borderId="62" xfId="0" applyNumberFormat="1" applyFont="1" applyFill="1" applyBorder="1" applyAlignment="1">
      <alignment horizontal="center" vertical="center"/>
    </xf>
    <xf numFmtId="181" fontId="54" fillId="0" borderId="22" xfId="0" applyNumberFormat="1" applyFont="1" applyFill="1" applyBorder="1" applyAlignment="1">
      <alignment horizontal="center" vertical="center"/>
    </xf>
    <xf numFmtId="181" fontId="54" fillId="0" borderId="17" xfId="0" applyNumberFormat="1" applyFont="1" applyFill="1" applyBorder="1" applyAlignment="1">
      <alignment horizontal="center" vertical="center"/>
    </xf>
    <xf numFmtId="176" fontId="54" fillId="0" borderId="47" xfId="0" applyNumberFormat="1" applyFont="1" applyFill="1" applyBorder="1" applyAlignment="1">
      <alignment horizontal="center" vertical="center" shrinkToFit="1"/>
    </xf>
    <xf numFmtId="176" fontId="54" fillId="0" borderId="62" xfId="0" applyNumberFormat="1" applyFont="1" applyFill="1" applyBorder="1" applyAlignment="1">
      <alignment horizontal="center" vertical="center" shrinkToFit="1"/>
    </xf>
    <xf numFmtId="176" fontId="54" fillId="0" borderId="28" xfId="0" applyNumberFormat="1" applyFont="1" applyFill="1" applyBorder="1" applyAlignment="1">
      <alignment horizontal="center" vertical="center" shrinkToFit="1"/>
    </xf>
    <xf numFmtId="181" fontId="54" fillId="0" borderId="44" xfId="0" applyNumberFormat="1" applyFont="1" applyFill="1" applyBorder="1" applyAlignment="1">
      <alignment horizontal="center" vertical="center"/>
    </xf>
    <xf numFmtId="181" fontId="54" fillId="0" borderId="4" xfId="0" applyNumberFormat="1" applyFont="1" applyFill="1" applyBorder="1" applyAlignment="1">
      <alignment horizontal="center" vertical="center"/>
    </xf>
    <xf numFmtId="0" fontId="3" fillId="2" borderId="44"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7" xfId="0" applyFont="1" applyFill="1" applyBorder="1" applyAlignment="1">
      <alignment horizontal="center" vertical="center"/>
    </xf>
    <xf numFmtId="0" fontId="7" fillId="0" borderId="0" xfId="0" applyFont="1" applyFill="1" applyBorder="1" applyAlignment="1">
      <alignment horizontal="left" vertical="top" wrapText="1"/>
    </xf>
    <xf numFmtId="0" fontId="7" fillId="0" borderId="89" xfId="0" applyFont="1" applyBorder="1" applyAlignment="1">
      <alignment horizontal="left" vertical="center" wrapText="1" indent="1"/>
    </xf>
    <xf numFmtId="0" fontId="7" fillId="0" borderId="17" xfId="0" applyFont="1" applyBorder="1" applyAlignment="1">
      <alignment horizontal="left" vertical="center" wrapText="1" indent="1"/>
    </xf>
    <xf numFmtId="0" fontId="7" fillId="0" borderId="90" xfId="0" applyFont="1" applyBorder="1" applyAlignment="1">
      <alignment horizontal="left" vertical="center" wrapText="1" indent="1"/>
    </xf>
    <xf numFmtId="0" fontId="14" fillId="0" borderId="101" xfId="0" applyFont="1" applyBorder="1" applyAlignment="1">
      <alignment horizontal="left" vertical="center" wrapText="1" indent="1"/>
    </xf>
    <xf numFmtId="0" fontId="14" fillId="0" borderId="62" xfId="0" applyFont="1" applyBorder="1" applyAlignment="1">
      <alignment horizontal="left" vertical="center" wrapText="1" indent="1"/>
    </xf>
    <xf numFmtId="0" fontId="14" fillId="0" borderId="99" xfId="0" applyFont="1" applyBorder="1" applyAlignment="1">
      <alignment horizontal="left" vertical="center" wrapText="1" indent="1"/>
    </xf>
    <xf numFmtId="0" fontId="7" fillId="0" borderId="112" xfId="0" applyFont="1" applyFill="1" applyBorder="1" applyAlignment="1">
      <alignment horizontal="left" vertical="top"/>
    </xf>
    <xf numFmtId="0" fontId="2" fillId="0" borderId="5" xfId="0" applyFont="1" applyFill="1" applyBorder="1" applyAlignment="1">
      <alignment horizontal="left" vertical="top"/>
    </xf>
    <xf numFmtId="0" fontId="2" fillId="0" borderId="114" xfId="0" applyFont="1" applyFill="1" applyBorder="1" applyAlignment="1">
      <alignment horizontal="left" vertical="top"/>
    </xf>
    <xf numFmtId="0" fontId="2" fillId="0" borderId="104" xfId="0" applyFont="1" applyFill="1" applyBorder="1" applyAlignment="1">
      <alignment horizontal="left" vertical="top"/>
    </xf>
    <xf numFmtId="0" fontId="2" fillId="0" borderId="0" xfId="0" applyFont="1" applyFill="1" applyBorder="1" applyAlignment="1">
      <alignment horizontal="left" vertical="top"/>
    </xf>
    <xf numFmtId="0" fontId="2" fillId="0" borderId="105" xfId="0" applyFont="1" applyFill="1" applyBorder="1" applyAlignment="1">
      <alignment horizontal="left" vertical="top"/>
    </xf>
    <xf numFmtId="0" fontId="2" fillId="0" borderId="107" xfId="0" applyFont="1" applyFill="1" applyBorder="1" applyAlignment="1">
      <alignment horizontal="left" vertical="top"/>
    </xf>
    <xf numFmtId="0" fontId="2" fillId="0" borderId="1" xfId="0" applyFont="1" applyFill="1" applyBorder="1" applyAlignment="1">
      <alignment horizontal="left" vertical="top"/>
    </xf>
    <xf numFmtId="0" fontId="2" fillId="0" borderId="108" xfId="0" applyFont="1" applyFill="1" applyBorder="1" applyAlignment="1">
      <alignment horizontal="left" vertical="top"/>
    </xf>
    <xf numFmtId="0" fontId="58" fillId="0" borderId="20" xfId="0" applyFont="1" applyBorder="1" applyAlignment="1">
      <alignment horizontal="center" vertical="center"/>
    </xf>
    <xf numFmtId="0" fontId="58" fillId="0" borderId="38" xfId="0" applyFont="1" applyBorder="1" applyAlignment="1">
      <alignment horizontal="center" vertical="center"/>
    </xf>
    <xf numFmtId="0" fontId="3" fillId="2" borderId="96" xfId="0" applyFont="1" applyFill="1" applyBorder="1" applyAlignment="1">
      <alignment horizontal="center" vertical="center"/>
    </xf>
    <xf numFmtId="0" fontId="3" fillId="2" borderId="97" xfId="0" applyFont="1" applyFill="1" applyBorder="1" applyAlignment="1">
      <alignment horizontal="center" vertical="center"/>
    </xf>
    <xf numFmtId="0" fontId="3" fillId="2" borderId="41" xfId="0" applyFont="1" applyFill="1" applyBorder="1" applyAlignment="1">
      <alignment horizontal="center" vertical="center"/>
    </xf>
    <xf numFmtId="0" fontId="54" fillId="0" borderId="23" xfId="0" applyFont="1" applyFill="1" applyBorder="1" applyAlignment="1">
      <alignment horizontal="center" vertical="center"/>
    </xf>
    <xf numFmtId="0" fontId="54" fillId="0" borderId="3" xfId="0" applyFont="1" applyFill="1" applyBorder="1" applyAlignment="1">
      <alignment horizontal="center" vertical="center"/>
    </xf>
    <xf numFmtId="0" fontId="54" fillId="0" borderId="24" xfId="0" applyFont="1" applyFill="1" applyBorder="1" applyAlignment="1">
      <alignment horizontal="center" vertical="center"/>
    </xf>
    <xf numFmtId="0" fontId="54" fillId="0" borderId="29" xfId="0" applyFont="1" applyFill="1" applyBorder="1" applyAlignment="1">
      <alignment horizontal="center" vertical="center"/>
    </xf>
    <xf numFmtId="0" fontId="54" fillId="0" borderId="2" xfId="0" applyFont="1" applyFill="1" applyBorder="1" applyAlignment="1">
      <alignment horizontal="center" vertical="center"/>
    </xf>
    <xf numFmtId="0" fontId="54" fillId="0" borderId="19" xfId="0" applyFont="1" applyFill="1" applyBorder="1" applyAlignment="1">
      <alignment horizontal="center" vertical="center"/>
    </xf>
    <xf numFmtId="0" fontId="54" fillId="0" borderId="23" xfId="0" applyFont="1" applyBorder="1" applyAlignment="1">
      <alignment horizontal="center" vertical="center"/>
    </xf>
    <xf numFmtId="0" fontId="54" fillId="0" borderId="3" xfId="0" applyFont="1" applyBorder="1" applyAlignment="1">
      <alignment horizontal="center" vertical="center"/>
    </xf>
    <xf numFmtId="0" fontId="54" fillId="0" borderId="24" xfId="0" applyFont="1" applyBorder="1" applyAlignment="1">
      <alignment horizontal="center" vertical="center"/>
    </xf>
    <xf numFmtId="0" fontId="54" fillId="0" borderId="36" xfId="0" applyFont="1" applyBorder="1" applyAlignment="1">
      <alignment horizontal="center" vertical="center"/>
    </xf>
    <xf numFmtId="0" fontId="54" fillId="0" borderId="1" xfId="0" applyFont="1" applyBorder="1" applyAlignment="1">
      <alignment horizontal="center" vertical="center"/>
    </xf>
    <xf numFmtId="0" fontId="54" fillId="0" borderId="37" xfId="0" applyFont="1" applyBorder="1" applyAlignment="1">
      <alignment horizontal="center" vertical="center"/>
    </xf>
    <xf numFmtId="176" fontId="4" fillId="2" borderId="44" xfId="0" applyNumberFormat="1" applyFont="1" applyFill="1" applyBorder="1" applyAlignment="1">
      <alignment horizontal="center" vertical="center"/>
    </xf>
    <xf numFmtId="176" fontId="4" fillId="2" borderId="4" xfId="0" applyNumberFormat="1" applyFont="1" applyFill="1" applyBorder="1" applyAlignment="1">
      <alignment horizontal="center" vertical="center"/>
    </xf>
    <xf numFmtId="176" fontId="4" fillId="2" borderId="81" xfId="0" applyNumberFormat="1" applyFont="1" applyFill="1" applyBorder="1" applyAlignment="1">
      <alignment horizontal="center" vertical="center"/>
    </xf>
    <xf numFmtId="176" fontId="3" fillId="0" borderId="3" xfId="0" applyNumberFormat="1" applyFont="1" applyBorder="1" applyAlignment="1">
      <alignment horizontal="left" vertical="center"/>
    </xf>
    <xf numFmtId="176" fontId="4" fillId="0" borderId="3" xfId="0" applyNumberFormat="1" applyFont="1" applyBorder="1" applyAlignment="1">
      <alignment horizontal="center" vertical="center" shrinkToFit="1"/>
    </xf>
    <xf numFmtId="176" fontId="4" fillId="0" borderId="87" xfId="0" applyNumberFormat="1" applyFont="1" applyBorder="1" applyAlignment="1">
      <alignment horizontal="center" vertical="center" shrinkToFit="1"/>
    </xf>
    <xf numFmtId="176" fontId="27" fillId="0" borderId="2" xfId="0" applyNumberFormat="1" applyFont="1" applyBorder="1" applyAlignment="1">
      <alignment horizontal="left" vertical="center"/>
    </xf>
    <xf numFmtId="176" fontId="56" fillId="0" borderId="2" xfId="0" applyNumberFormat="1" applyFont="1" applyBorder="1" applyAlignment="1">
      <alignment horizontal="center" vertical="center" shrinkToFit="1"/>
    </xf>
    <xf numFmtId="0" fontId="11" fillId="5" borderId="0" xfId="0" applyFont="1" applyFill="1" applyAlignment="1">
      <alignment horizontal="center" vertical="center"/>
    </xf>
    <xf numFmtId="0" fontId="3" fillId="2" borderId="3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37" xfId="0" applyFont="1" applyFill="1" applyBorder="1" applyAlignment="1">
      <alignment horizontal="center" vertical="center"/>
    </xf>
    <xf numFmtId="0" fontId="67" fillId="0" borderId="35" xfId="0" applyFont="1" applyBorder="1" applyAlignment="1">
      <alignment horizontal="center" vertical="center"/>
    </xf>
    <xf numFmtId="0" fontId="67" fillId="0" borderId="14" xfId="0" applyFont="1" applyBorder="1" applyAlignment="1">
      <alignment horizontal="center" vertical="center"/>
    </xf>
    <xf numFmtId="0" fontId="67" fillId="0" borderId="126" xfId="0" applyFont="1" applyBorder="1" applyAlignment="1">
      <alignment horizontal="center" vertical="center"/>
    </xf>
    <xf numFmtId="0" fontId="67" fillId="0" borderId="25" xfId="0" applyFont="1" applyBorder="1" applyAlignment="1">
      <alignment horizontal="center" vertical="center"/>
    </xf>
    <xf numFmtId="0" fontId="67" fillId="0" borderId="0" xfId="0" applyFont="1" applyAlignment="1">
      <alignment horizontal="center" vertical="center"/>
    </xf>
    <xf numFmtId="0" fontId="67" fillId="0" borderId="105" xfId="0" applyFont="1" applyBorder="1" applyAlignment="1">
      <alignment horizontal="center" vertical="center"/>
    </xf>
    <xf numFmtId="0" fontId="67" fillId="0" borderId="36" xfId="0" applyFont="1" applyBorder="1" applyAlignment="1">
      <alignment horizontal="center" vertical="center"/>
    </xf>
    <xf numFmtId="0" fontId="67" fillId="0" borderId="1" xfId="0" applyFont="1" applyBorder="1" applyAlignment="1">
      <alignment horizontal="center" vertical="center"/>
    </xf>
    <xf numFmtId="0" fontId="67" fillId="0" borderId="108" xfId="0" applyFont="1" applyBorder="1" applyAlignment="1">
      <alignment horizontal="center" vertical="center"/>
    </xf>
    <xf numFmtId="0" fontId="5" fillId="2" borderId="127" xfId="0" applyFont="1" applyFill="1" applyBorder="1" applyAlignment="1">
      <alignment horizontal="center" vertical="center"/>
    </xf>
    <xf numFmtId="0" fontId="5" fillId="2" borderId="15" xfId="0" applyFont="1" applyFill="1" applyBorder="1" applyAlignment="1">
      <alignment horizontal="center" vertical="center"/>
    </xf>
    <xf numFmtId="0" fontId="60" fillId="0" borderId="0" xfId="0" applyFont="1" applyAlignment="1">
      <alignment horizontal="right"/>
    </xf>
    <xf numFmtId="0" fontId="3" fillId="2" borderId="0" xfId="0" applyFont="1" applyFill="1" applyAlignment="1">
      <alignment horizontal="center" vertical="center" shrinkToFit="1"/>
    </xf>
    <xf numFmtId="0" fontId="3" fillId="0" borderId="0" xfId="0" applyFont="1">
      <alignment vertical="center"/>
    </xf>
    <xf numFmtId="0" fontId="3" fillId="0" borderId="1" xfId="0" applyFont="1" applyBorder="1">
      <alignment vertical="center"/>
    </xf>
    <xf numFmtId="0" fontId="2" fillId="0" borderId="14" xfId="0" applyFont="1" applyBorder="1" applyAlignment="1">
      <alignment horizontal="left" vertical="center" wrapText="1"/>
    </xf>
    <xf numFmtId="0" fontId="2" fillId="0" borderId="14" xfId="0" applyFont="1" applyBorder="1" applyAlignment="1">
      <alignment horizontal="left" vertical="center"/>
    </xf>
    <xf numFmtId="0" fontId="7" fillId="7" borderId="73" xfId="0" applyFont="1" applyFill="1" applyBorder="1" applyAlignment="1">
      <alignment horizontal="center" vertical="center" shrinkToFit="1"/>
    </xf>
    <xf numFmtId="0" fontId="7" fillId="7" borderId="73" xfId="0" applyFont="1" applyFill="1" applyBorder="1" applyAlignment="1">
      <alignment horizontal="center" vertical="center"/>
    </xf>
    <xf numFmtId="0" fontId="7" fillId="7" borderId="73" xfId="0" applyFont="1" applyFill="1" applyBorder="1" applyAlignment="1">
      <alignment horizontal="center" vertical="center" wrapText="1"/>
    </xf>
    <xf numFmtId="0" fontId="7" fillId="7" borderId="80" xfId="0" applyFont="1" applyFill="1" applyBorder="1" applyAlignment="1">
      <alignment horizontal="center" vertical="center" wrapText="1"/>
    </xf>
    <xf numFmtId="0" fontId="7" fillId="7" borderId="74" xfId="0" applyFont="1" applyFill="1" applyBorder="1" applyAlignment="1">
      <alignment horizontal="center" vertical="center"/>
    </xf>
    <xf numFmtId="0" fontId="7" fillId="7" borderId="75" xfId="0" applyFont="1" applyFill="1" applyBorder="1" applyAlignment="1">
      <alignment horizontal="center" vertical="center"/>
    </xf>
    <xf numFmtId="0" fontId="7" fillId="7" borderId="76" xfId="0" applyFont="1" applyFill="1" applyBorder="1" applyAlignment="1">
      <alignment horizontal="center" vertical="center"/>
    </xf>
    <xf numFmtId="0" fontId="7" fillId="7" borderId="134" xfId="0" applyFont="1" applyFill="1" applyBorder="1" applyAlignment="1">
      <alignment horizontal="center" vertical="center"/>
    </xf>
    <xf numFmtId="0" fontId="5" fillId="2" borderId="113" xfId="0" applyFont="1" applyFill="1" applyBorder="1" applyAlignment="1">
      <alignment horizontal="center" vertical="center" wrapText="1"/>
    </xf>
    <xf numFmtId="0" fontId="5" fillId="2" borderId="26" xfId="0" applyFont="1" applyFill="1" applyBorder="1" applyAlignment="1">
      <alignment horizontal="center" vertical="center"/>
    </xf>
    <xf numFmtId="176" fontId="3" fillId="0" borderId="129" xfId="0" applyNumberFormat="1" applyFont="1" applyBorder="1" applyAlignment="1">
      <alignment horizontal="center" vertical="center"/>
    </xf>
    <xf numFmtId="176" fontId="3" fillId="0" borderId="130" xfId="0" applyNumberFormat="1" applyFont="1" applyBorder="1" applyAlignment="1">
      <alignment horizontal="center" vertical="center"/>
    </xf>
    <xf numFmtId="0" fontId="5" fillId="2" borderId="0" xfId="0" applyFont="1" applyFill="1" applyAlignment="1">
      <alignment horizontal="center" vertical="center"/>
    </xf>
    <xf numFmtId="182" fontId="67" fillId="0" borderId="5" xfId="0" applyNumberFormat="1" applyFont="1" applyBorder="1" applyAlignment="1">
      <alignment horizontal="center" vertical="center"/>
    </xf>
    <xf numFmtId="182" fontId="67" fillId="0" borderId="52" xfId="0" applyNumberFormat="1" applyFont="1" applyBorder="1" applyAlignment="1">
      <alignment horizontal="center" vertical="center"/>
    </xf>
    <xf numFmtId="182" fontId="67" fillId="0" borderId="0" xfId="0" applyNumberFormat="1" applyFont="1" applyAlignment="1">
      <alignment horizontal="center" vertical="center"/>
    </xf>
    <xf numFmtId="182" fontId="67" fillId="0" borderId="8" xfId="0" applyNumberFormat="1" applyFont="1" applyBorder="1" applyAlignment="1">
      <alignment horizontal="center" vertical="center"/>
    </xf>
    <xf numFmtId="182" fontId="67" fillId="0" borderId="1" xfId="0" applyNumberFormat="1" applyFont="1" applyBorder="1" applyAlignment="1">
      <alignment horizontal="center" vertical="center"/>
    </xf>
    <xf numFmtId="182" fontId="67" fillId="0" borderId="46" xfId="0" applyNumberFormat="1" applyFont="1" applyBorder="1" applyAlignment="1">
      <alignment horizontal="center" vertical="center"/>
    </xf>
    <xf numFmtId="176" fontId="67" fillId="0" borderId="131" xfId="0" applyNumberFormat="1" applyFont="1" applyBorder="1" applyAlignment="1">
      <alignment horizontal="center" vertical="center" shrinkToFit="1"/>
    </xf>
    <xf numFmtId="176" fontId="67" fillId="0" borderId="132" xfId="0" applyNumberFormat="1" applyFont="1" applyBorder="1" applyAlignment="1">
      <alignment horizontal="center" vertical="center" shrinkToFit="1"/>
    </xf>
    <xf numFmtId="176" fontId="67" fillId="0" borderId="133" xfId="0" applyNumberFormat="1" applyFont="1" applyBorder="1" applyAlignment="1">
      <alignment horizontal="center" vertical="center" shrinkToFit="1"/>
    </xf>
    <xf numFmtId="176" fontId="67" fillId="0" borderId="36" xfId="0" applyNumberFormat="1" applyFont="1" applyBorder="1" applyAlignment="1">
      <alignment horizontal="center" vertical="center" shrinkToFit="1"/>
    </xf>
    <xf numFmtId="176" fontId="67" fillId="0" borderId="1" xfId="0" applyNumberFormat="1" applyFont="1" applyBorder="1" applyAlignment="1">
      <alignment horizontal="center" vertical="center" shrinkToFit="1"/>
    </xf>
    <xf numFmtId="176" fontId="67" fillId="0" borderId="108" xfId="0" applyNumberFormat="1" applyFont="1" applyBorder="1" applyAlignment="1">
      <alignment horizontal="center" vertical="center" shrinkToFit="1"/>
    </xf>
    <xf numFmtId="176" fontId="19" fillId="0" borderId="30" xfId="0" applyNumberFormat="1" applyFont="1" applyBorder="1" applyAlignment="1">
      <alignment horizontal="left" vertical="center" shrinkToFit="1"/>
    </xf>
    <xf numFmtId="176" fontId="19" fillId="0" borderId="5" xfId="0" applyNumberFormat="1" applyFont="1" applyBorder="1" applyAlignment="1">
      <alignment horizontal="left" vertical="center" shrinkToFit="1"/>
    </xf>
    <xf numFmtId="176" fontId="19" fillId="0" borderId="52" xfId="0" applyNumberFormat="1" applyFont="1" applyBorder="1" applyAlignment="1">
      <alignment horizontal="left" vertical="center" shrinkToFit="1"/>
    </xf>
    <xf numFmtId="176" fontId="19" fillId="0" borderId="42" xfId="0" applyNumberFormat="1" applyFont="1" applyBorder="1" applyAlignment="1">
      <alignment horizontal="left" vertical="center" shrinkToFit="1"/>
    </xf>
    <xf numFmtId="176" fontId="19" fillId="0" borderId="11" xfId="0" applyNumberFormat="1" applyFont="1" applyBorder="1" applyAlignment="1">
      <alignment horizontal="left" vertical="center" shrinkToFit="1"/>
    </xf>
    <xf numFmtId="176" fontId="19" fillId="0" borderId="12" xfId="0" applyNumberFormat="1" applyFont="1" applyBorder="1" applyAlignment="1">
      <alignment horizontal="left" vertical="center" shrinkToFit="1"/>
    </xf>
    <xf numFmtId="0" fontId="7" fillId="0" borderId="50" xfId="0" applyFont="1" applyBorder="1" applyAlignment="1">
      <alignment horizontal="center" vertical="center"/>
    </xf>
    <xf numFmtId="0" fontId="7" fillId="0" borderId="48" xfId="0" applyFont="1" applyBorder="1" applyAlignment="1">
      <alignment horizontal="center" vertical="center"/>
    </xf>
    <xf numFmtId="0" fontId="7" fillId="0" borderId="51" xfId="0" applyFont="1" applyBorder="1" applyAlignment="1">
      <alignment horizontal="center" vertical="center"/>
    </xf>
    <xf numFmtId="0" fontId="3" fillId="0" borderId="54" xfId="0" applyFont="1" applyBorder="1" applyAlignment="1">
      <alignment horizontal="center" vertical="center" shrinkToFit="1"/>
    </xf>
    <xf numFmtId="0" fontId="2" fillId="0" borderId="54" xfId="0" applyFont="1" applyBorder="1" applyAlignment="1">
      <alignment horizontal="center" vertical="center"/>
    </xf>
    <xf numFmtId="0" fontId="3" fillId="0" borderId="54" xfId="0" applyFont="1" applyBorder="1" applyAlignment="1">
      <alignment horizontal="center" vertical="center"/>
    </xf>
    <xf numFmtId="0" fontId="3" fillId="0" borderId="85" xfId="0" applyFont="1" applyBorder="1" applyAlignment="1">
      <alignment horizontal="center" vertical="center"/>
    </xf>
    <xf numFmtId="0" fontId="2" fillId="0" borderId="50"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3" fillId="0" borderId="50" xfId="0" applyFont="1" applyBorder="1" applyAlignment="1">
      <alignment horizontal="center" vertical="center"/>
    </xf>
    <xf numFmtId="0" fontId="3" fillId="0" borderId="49" xfId="0" applyFont="1" applyBorder="1" applyAlignment="1">
      <alignment horizontal="center" vertical="center"/>
    </xf>
    <xf numFmtId="0" fontId="7" fillId="0" borderId="137" xfId="0" applyFont="1" applyBorder="1" applyAlignment="1">
      <alignment horizontal="center" vertical="center"/>
    </xf>
    <xf numFmtId="0" fontId="7" fillId="0" borderId="115" xfId="0" applyFont="1" applyBorder="1" applyAlignment="1">
      <alignment horizontal="center" vertical="center"/>
    </xf>
    <xf numFmtId="0" fontId="7" fillId="0" borderId="138" xfId="0" applyFont="1" applyBorder="1" applyAlignment="1">
      <alignment horizontal="center" vertical="center"/>
    </xf>
    <xf numFmtId="0" fontId="65" fillId="0" borderId="0" xfId="0" applyFont="1" applyAlignment="1">
      <alignment horizontal="left" vertical="justify"/>
    </xf>
    <xf numFmtId="183" fontId="19" fillId="0" borderId="104" xfId="0" applyNumberFormat="1" applyFont="1" applyBorder="1" applyAlignment="1">
      <alignment horizontal="center" vertical="center"/>
    </xf>
    <xf numFmtId="183" fontId="19" fillId="0" borderId="0" xfId="0" applyNumberFormat="1" applyFont="1" applyAlignment="1">
      <alignment horizontal="center" vertical="center"/>
    </xf>
    <xf numFmtId="183" fontId="19" fillId="0" borderId="8" xfId="0" applyNumberFormat="1" applyFont="1" applyBorder="1" applyAlignment="1">
      <alignment horizontal="center" vertical="center"/>
    </xf>
    <xf numFmtId="183" fontId="19" fillId="0" borderId="107" xfId="0" applyNumberFormat="1" applyFont="1" applyBorder="1" applyAlignment="1">
      <alignment horizontal="center" vertical="center"/>
    </xf>
    <xf numFmtId="183" fontId="19" fillId="0" borderId="1" xfId="0" applyNumberFormat="1" applyFont="1" applyBorder="1" applyAlignment="1">
      <alignment horizontal="center" vertical="center"/>
    </xf>
    <xf numFmtId="183" fontId="19" fillId="0" borderId="46" xfId="0" applyNumberFormat="1" applyFont="1" applyBorder="1" applyAlignment="1">
      <alignment horizontal="center" vertical="center"/>
    </xf>
    <xf numFmtId="0" fontId="3" fillId="0" borderId="135" xfId="0" applyFont="1" applyBorder="1" applyAlignment="1">
      <alignment horizontal="center" vertical="center" shrinkToFit="1"/>
    </xf>
    <xf numFmtId="0" fontId="2" fillId="0" borderId="135" xfId="0" applyFont="1" applyBorder="1" applyAlignment="1">
      <alignment horizontal="center" vertical="center"/>
    </xf>
    <xf numFmtId="0" fontId="3" fillId="0" borderId="135" xfId="0" applyFont="1" applyBorder="1" applyAlignment="1">
      <alignment horizontal="center" vertical="center"/>
    </xf>
    <xf numFmtId="0" fontId="3" fillId="0" borderId="136" xfId="0" applyFont="1" applyBorder="1" applyAlignment="1">
      <alignment horizontal="center" vertical="center"/>
    </xf>
    <xf numFmtId="0" fontId="2" fillId="0" borderId="137" xfId="0" applyFont="1" applyBorder="1" applyAlignment="1">
      <alignment horizontal="center" vertical="center"/>
    </xf>
    <xf numFmtId="0" fontId="2" fillId="0" borderId="115" xfId="0" applyFont="1" applyBorder="1" applyAlignment="1">
      <alignment horizontal="center" vertical="center"/>
    </xf>
    <xf numFmtId="0" fontId="2" fillId="0" borderId="119" xfId="0" applyFont="1" applyBorder="1" applyAlignment="1">
      <alignment horizontal="center" vertical="center"/>
    </xf>
    <xf numFmtId="0" fontId="3" fillId="0" borderId="137" xfId="0" applyFont="1" applyBorder="1" applyAlignment="1">
      <alignment horizontal="center" vertical="center"/>
    </xf>
    <xf numFmtId="0" fontId="3" fillId="0" borderId="119" xfId="0" applyFont="1" applyBorder="1" applyAlignment="1">
      <alignment horizontal="center" vertical="center"/>
    </xf>
    <xf numFmtId="0" fontId="62" fillId="0" borderId="35" xfId="0" applyFont="1" applyBorder="1" applyAlignment="1">
      <alignment horizontal="center" vertical="center"/>
    </xf>
    <xf numFmtId="0" fontId="62" fillId="0" borderId="14" xfId="0" applyFont="1" applyBorder="1" applyAlignment="1">
      <alignment horizontal="center" vertical="center"/>
    </xf>
    <xf numFmtId="0" fontId="62" fillId="0" borderId="126" xfId="0" applyFont="1" applyBorder="1" applyAlignment="1">
      <alignment horizontal="center" vertical="center"/>
    </xf>
    <xf numFmtId="0" fontId="62" fillId="0" borderId="25" xfId="0" applyFont="1" applyBorder="1" applyAlignment="1">
      <alignment horizontal="center" vertical="center"/>
    </xf>
    <xf numFmtId="0" fontId="62" fillId="0" borderId="0" xfId="0" applyFont="1" applyAlignment="1">
      <alignment horizontal="center" vertical="center"/>
    </xf>
    <xf numFmtId="0" fontId="62" fillId="0" borderId="105" xfId="0" applyFont="1" applyBorder="1" applyAlignment="1">
      <alignment horizontal="center" vertical="center"/>
    </xf>
    <xf numFmtId="0" fontId="62" fillId="0" borderId="36" xfId="0" applyFont="1" applyBorder="1" applyAlignment="1">
      <alignment horizontal="center" vertical="center"/>
    </xf>
    <xf numFmtId="0" fontId="62" fillId="0" borderId="1" xfId="0" applyFont="1" applyBorder="1" applyAlignment="1">
      <alignment horizontal="center" vertical="center"/>
    </xf>
    <xf numFmtId="0" fontId="62" fillId="0" borderId="108" xfId="0" applyFont="1" applyBorder="1" applyAlignment="1">
      <alignment horizontal="center" vertical="center"/>
    </xf>
    <xf numFmtId="0" fontId="60" fillId="0" borderId="0" xfId="0" applyFont="1" applyAlignment="1">
      <alignment horizontal="center"/>
    </xf>
    <xf numFmtId="0" fontId="27" fillId="0" borderId="0" xfId="0" applyFont="1">
      <alignment vertical="center"/>
    </xf>
    <xf numFmtId="0" fontId="27" fillId="0" borderId="1" xfId="0" applyFont="1" applyBorder="1">
      <alignment vertical="center"/>
    </xf>
    <xf numFmtId="176" fontId="27" fillId="0" borderId="129" xfId="0" applyNumberFormat="1" applyFont="1" applyBorder="1" applyAlignment="1">
      <alignment horizontal="center" vertical="center"/>
    </xf>
    <xf numFmtId="176" fontId="27" fillId="0" borderId="130" xfId="0" applyNumberFormat="1" applyFont="1" applyBorder="1" applyAlignment="1">
      <alignment horizontal="center" vertical="center"/>
    </xf>
    <xf numFmtId="182" fontId="62" fillId="0" borderId="5" xfId="0" applyNumberFormat="1" applyFont="1" applyBorder="1" applyAlignment="1">
      <alignment horizontal="center" vertical="center"/>
    </xf>
    <xf numFmtId="182" fontId="62" fillId="0" borderId="52" xfId="0" applyNumberFormat="1" applyFont="1" applyBorder="1" applyAlignment="1">
      <alignment horizontal="center" vertical="center"/>
    </xf>
    <xf numFmtId="182" fontId="62" fillId="0" borderId="0" xfId="0" applyNumberFormat="1" applyFont="1" applyAlignment="1">
      <alignment horizontal="center" vertical="center"/>
    </xf>
    <xf numFmtId="182" fontId="62" fillId="0" borderId="8" xfId="0" applyNumberFormat="1" applyFont="1" applyBorder="1" applyAlignment="1">
      <alignment horizontal="center" vertical="center"/>
    </xf>
    <xf numFmtId="182" fontId="62" fillId="0" borderId="1" xfId="0" applyNumberFormat="1" applyFont="1" applyBorder="1" applyAlignment="1">
      <alignment horizontal="center" vertical="center"/>
    </xf>
    <xf numFmtId="182" fontId="62" fillId="0" borderId="46" xfId="0" applyNumberFormat="1" applyFont="1" applyBorder="1" applyAlignment="1">
      <alignment horizontal="center" vertical="center"/>
    </xf>
    <xf numFmtId="176" fontId="62" fillId="0" borderId="131" xfId="0" applyNumberFormat="1" applyFont="1" applyBorder="1" applyAlignment="1">
      <alignment horizontal="center" vertical="center" shrinkToFit="1"/>
    </xf>
    <xf numFmtId="176" fontId="62" fillId="0" borderId="132" xfId="0" applyNumberFormat="1" applyFont="1" applyBorder="1" applyAlignment="1">
      <alignment horizontal="center" vertical="center" shrinkToFit="1"/>
    </xf>
    <xf numFmtId="176" fontId="62" fillId="0" borderId="133" xfId="0" applyNumberFormat="1" applyFont="1" applyBorder="1" applyAlignment="1">
      <alignment horizontal="center" vertical="center" shrinkToFit="1"/>
    </xf>
    <xf numFmtId="176" fontId="62" fillId="0" borderId="36" xfId="0" applyNumberFormat="1" applyFont="1" applyBorder="1" applyAlignment="1">
      <alignment horizontal="center" vertical="center" shrinkToFit="1"/>
    </xf>
    <xf numFmtId="176" fontId="62" fillId="0" borderId="1" xfId="0" applyNumberFormat="1" applyFont="1" applyBorder="1" applyAlignment="1">
      <alignment horizontal="center" vertical="center" shrinkToFit="1"/>
    </xf>
    <xf numFmtId="176" fontId="62" fillId="0" borderId="108" xfId="0" applyNumberFormat="1" applyFont="1" applyBorder="1" applyAlignment="1">
      <alignment horizontal="center" vertical="center" shrinkToFit="1"/>
    </xf>
    <xf numFmtId="176" fontId="20" fillId="0" borderId="30" xfId="0" applyNumberFormat="1" applyFont="1" applyBorder="1" applyAlignment="1">
      <alignment horizontal="left" vertical="center" indent="2" shrinkToFit="1"/>
    </xf>
    <xf numFmtId="176" fontId="20" fillId="0" borderId="5" xfId="0" applyNumberFormat="1" applyFont="1" applyBorder="1" applyAlignment="1">
      <alignment horizontal="left" vertical="center" indent="2" shrinkToFit="1"/>
    </xf>
    <xf numFmtId="176" fontId="20" fillId="0" borderId="52" xfId="0" applyNumberFormat="1" applyFont="1" applyBorder="1" applyAlignment="1">
      <alignment horizontal="left" vertical="center" indent="2" shrinkToFit="1"/>
    </xf>
    <xf numFmtId="176" fontId="20" fillId="0" borderId="42" xfId="0" applyNumberFormat="1" applyFont="1" applyBorder="1" applyAlignment="1">
      <alignment horizontal="left" vertical="center" indent="2" shrinkToFit="1"/>
    </xf>
    <xf numFmtId="176" fontId="20" fillId="0" borderId="11" xfId="0" applyNumberFormat="1" applyFont="1" applyBorder="1" applyAlignment="1">
      <alignment horizontal="left" vertical="center" indent="2" shrinkToFit="1"/>
    </xf>
    <xf numFmtId="176" fontId="20" fillId="0" borderId="12" xfId="0" applyNumberFormat="1" applyFont="1" applyBorder="1" applyAlignment="1">
      <alignment horizontal="left" vertical="center" indent="2" shrinkToFit="1"/>
    </xf>
    <xf numFmtId="0" fontId="27" fillId="0" borderId="54" xfId="0" applyFont="1" applyBorder="1" applyAlignment="1">
      <alignment horizontal="center" vertical="center" shrinkToFit="1"/>
    </xf>
    <xf numFmtId="0" fontId="22" fillId="0" borderId="54" xfId="0" applyFont="1" applyBorder="1" applyAlignment="1">
      <alignment horizontal="center" vertical="center"/>
    </xf>
    <xf numFmtId="0" fontId="27" fillId="0" borderId="50" xfId="0" applyFont="1" applyBorder="1" applyAlignment="1">
      <alignment horizontal="center" vertical="center" shrinkToFit="1"/>
    </xf>
    <xf numFmtId="0" fontId="27" fillId="0" borderId="49" xfId="0" applyFont="1" applyBorder="1" applyAlignment="1">
      <alignment horizontal="center" vertical="center" shrinkToFit="1"/>
    </xf>
    <xf numFmtId="0" fontId="22" fillId="0" borderId="50" xfId="0" applyFont="1" applyBorder="1" applyAlignment="1">
      <alignment horizontal="center" vertical="center"/>
    </xf>
    <xf numFmtId="0" fontId="22" fillId="0" borderId="48" xfId="0" applyFont="1" applyBorder="1" applyAlignment="1">
      <alignment horizontal="center" vertical="center"/>
    </xf>
    <xf numFmtId="0" fontId="22" fillId="0" borderId="49" xfId="0" applyFont="1" applyBorder="1" applyAlignment="1">
      <alignment horizontal="center" vertical="center"/>
    </xf>
    <xf numFmtId="0" fontId="3" fillId="0" borderId="51" xfId="0" applyFont="1" applyBorder="1" applyAlignment="1">
      <alignment horizontal="center" vertical="center"/>
    </xf>
    <xf numFmtId="0" fontId="65" fillId="0" borderId="0" xfId="0" applyFont="1" applyAlignment="1">
      <alignment horizontal="left" vertical="justify" wrapText="1"/>
    </xf>
    <xf numFmtId="183" fontId="20" fillId="0" borderId="104" xfId="0" applyNumberFormat="1" applyFont="1" applyBorder="1" applyAlignment="1">
      <alignment horizontal="center" vertical="center"/>
    </xf>
    <xf numFmtId="183" fontId="20" fillId="0" borderId="0" xfId="0" applyNumberFormat="1" applyFont="1" applyAlignment="1">
      <alignment horizontal="center" vertical="center"/>
    </xf>
    <xf numFmtId="183" fontId="20" fillId="0" borderId="8" xfId="0" applyNumberFormat="1" applyFont="1" applyBorder="1" applyAlignment="1">
      <alignment horizontal="center" vertical="center"/>
    </xf>
    <xf numFmtId="183" fontId="20" fillId="0" borderId="107" xfId="0" applyNumberFormat="1" applyFont="1" applyBorder="1" applyAlignment="1">
      <alignment horizontal="center" vertical="center"/>
    </xf>
    <xf numFmtId="183" fontId="20" fillId="0" borderId="1" xfId="0" applyNumberFormat="1" applyFont="1" applyBorder="1" applyAlignment="1">
      <alignment horizontal="center" vertical="center"/>
    </xf>
    <xf numFmtId="183" fontId="20" fillId="0" borderId="46" xfId="0" applyNumberFormat="1" applyFont="1" applyBorder="1" applyAlignment="1">
      <alignment horizontal="center" vertical="center"/>
    </xf>
    <xf numFmtId="0" fontId="69" fillId="5" borderId="0" xfId="0" applyFont="1" applyFill="1" applyAlignment="1">
      <alignment horizontal="center" vertical="center"/>
    </xf>
    <xf numFmtId="0" fontId="30" fillId="2" borderId="67" xfId="0" applyFont="1" applyFill="1" applyBorder="1" applyAlignment="1">
      <alignment horizontal="center" vertical="center"/>
    </xf>
    <xf numFmtId="0" fontId="30" fillId="2" borderId="68" xfId="0" applyFont="1" applyFill="1" applyBorder="1" applyAlignment="1">
      <alignment horizontal="center" vertical="center"/>
    </xf>
    <xf numFmtId="0" fontId="29" fillId="0" borderId="69" xfId="0" applyFont="1" applyBorder="1" applyAlignment="1">
      <alignment horizontal="left" vertical="center"/>
    </xf>
    <xf numFmtId="0" fontId="29" fillId="0" borderId="70" xfId="0" applyFont="1" applyBorder="1" applyAlignment="1">
      <alignment horizontal="left" vertical="center"/>
    </xf>
    <xf numFmtId="0" fontId="29" fillId="0" borderId="71" xfId="0" applyFont="1" applyBorder="1" applyAlignment="1">
      <alignment horizontal="left" vertical="center"/>
    </xf>
    <xf numFmtId="179" fontId="28" fillId="0" borderId="70" xfId="0" applyNumberFormat="1" applyFont="1" applyBorder="1" applyAlignment="1">
      <alignment horizontal="center" vertical="center"/>
    </xf>
    <xf numFmtId="177" fontId="28" fillId="0" borderId="70" xfId="0" applyNumberFormat="1" applyFont="1" applyBorder="1" applyAlignment="1">
      <alignment horizontal="center" vertical="center"/>
    </xf>
    <xf numFmtId="177" fontId="28" fillId="0" borderId="71" xfId="0" applyNumberFormat="1" applyFont="1" applyBorder="1" applyAlignment="1">
      <alignment horizontal="center" vertical="center"/>
    </xf>
    <xf numFmtId="0" fontId="68" fillId="0" borderId="0" xfId="0" applyFont="1" applyAlignment="1">
      <alignment horizontal="center" shrinkToFit="1"/>
    </xf>
    <xf numFmtId="0" fontId="3" fillId="0" borderId="0" xfId="0" applyFont="1" applyAlignment="1">
      <alignment horizontal="center" vertical="center"/>
    </xf>
    <xf numFmtId="0" fontId="32" fillId="0" borderId="11" xfId="0" applyFont="1" applyBorder="1" applyAlignment="1">
      <alignment horizontal="left" vertical="center"/>
    </xf>
    <xf numFmtId="0" fontId="32" fillId="0" borderId="0" xfId="0" applyFont="1" applyAlignment="1">
      <alignment horizontal="left" vertical="center"/>
    </xf>
    <xf numFmtId="0" fontId="30" fillId="2" borderId="72" xfId="0" applyFont="1" applyFill="1" applyBorder="1" applyAlignment="1">
      <alignment horizontal="center" vertical="center" shrinkToFit="1"/>
    </xf>
    <xf numFmtId="0" fontId="30" fillId="2" borderId="73" xfId="0" applyFont="1" applyFill="1" applyBorder="1" applyAlignment="1">
      <alignment horizontal="center" vertical="center" shrinkToFit="1"/>
    </xf>
    <xf numFmtId="0" fontId="23" fillId="2" borderId="74" xfId="0" applyFont="1" applyFill="1" applyBorder="1" applyAlignment="1">
      <alignment horizontal="center" vertical="center" shrinkToFit="1"/>
    </xf>
    <xf numFmtId="0" fontId="23" fillId="2" borderId="75" xfId="0" applyFont="1" applyFill="1" applyBorder="1" applyAlignment="1">
      <alignment horizontal="center" vertical="center" shrinkToFit="1"/>
    </xf>
    <xf numFmtId="0" fontId="23" fillId="2" borderId="76" xfId="0" applyFont="1" applyFill="1" applyBorder="1" applyAlignment="1">
      <alignment horizontal="center" vertical="center" shrinkToFit="1"/>
    </xf>
    <xf numFmtId="0" fontId="23" fillId="2" borderId="77" xfId="0" applyFont="1" applyFill="1" applyBorder="1" applyAlignment="1">
      <alignment horizontal="center" vertical="center"/>
    </xf>
    <xf numFmtId="0" fontId="45" fillId="2" borderId="48" xfId="0" applyFont="1" applyFill="1" applyBorder="1" applyAlignment="1">
      <alignment horizontal="center" vertical="center"/>
    </xf>
    <xf numFmtId="0" fontId="45" fillId="2" borderId="78" xfId="0" applyFont="1" applyFill="1" applyBorder="1" applyAlignment="1">
      <alignment horizontal="center" vertical="center"/>
    </xf>
    <xf numFmtId="0" fontId="46" fillId="2" borderId="73" xfId="0" applyFont="1" applyFill="1" applyBorder="1" applyAlignment="1">
      <alignment horizontal="center" vertical="center" shrinkToFit="1"/>
    </xf>
    <xf numFmtId="0" fontId="30" fillId="2" borderId="76" xfId="0" applyFont="1" applyFill="1" applyBorder="1" applyAlignment="1">
      <alignment horizontal="center" vertical="center" shrinkToFit="1"/>
    </xf>
    <xf numFmtId="0" fontId="30" fillId="2" borderId="74" xfId="0" applyFont="1" applyFill="1" applyBorder="1" applyAlignment="1">
      <alignment horizontal="center" vertical="center" shrinkToFit="1"/>
    </xf>
    <xf numFmtId="0" fontId="30" fillId="2" borderId="79" xfId="0" applyFont="1" applyFill="1" applyBorder="1" applyAlignment="1">
      <alignment horizontal="center" vertical="center" shrinkToFit="1"/>
    </xf>
    <xf numFmtId="0" fontId="30" fillId="2" borderId="80" xfId="0" applyFont="1" applyFill="1" applyBorder="1" applyAlignment="1">
      <alignment horizontal="center" vertical="center" shrinkToFit="1"/>
    </xf>
    <xf numFmtId="0" fontId="30" fillId="2" borderId="111" xfId="0" applyFont="1" applyFill="1" applyBorder="1" applyAlignment="1">
      <alignment horizontal="center" vertical="center" shrinkToFit="1"/>
    </xf>
    <xf numFmtId="0" fontId="30" fillId="2" borderId="77" xfId="0" applyFont="1" applyFill="1" applyBorder="1" applyAlignment="1">
      <alignment horizontal="center" vertical="center" shrinkToFit="1"/>
    </xf>
    <xf numFmtId="0" fontId="30" fillId="2" borderId="139" xfId="0" applyFont="1" applyFill="1" applyBorder="1" applyAlignment="1">
      <alignment horizontal="center" vertical="center" shrinkToFit="1"/>
    </xf>
    <xf numFmtId="3" fontId="23" fillId="0" borderId="44" xfId="0" applyNumberFormat="1"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140" xfId="0" applyFont="1" applyBorder="1" applyAlignment="1">
      <alignment horizontal="center" vertical="center" shrinkToFit="1"/>
    </xf>
    <xf numFmtId="0" fontId="30" fillId="0" borderId="84" xfId="0" applyFont="1" applyBorder="1" applyAlignment="1">
      <alignment horizontal="center" vertical="center" shrinkToFit="1"/>
    </xf>
    <xf numFmtId="0" fontId="30" fillId="0" borderId="27" xfId="0" applyFont="1" applyBorder="1" applyAlignment="1">
      <alignment horizontal="center" vertical="center" shrinkToFit="1"/>
    </xf>
    <xf numFmtId="0" fontId="30" fillId="0" borderId="44" xfId="0" applyFont="1" applyBorder="1" applyAlignment="1">
      <alignment horizontal="center" vertical="center" shrinkToFit="1"/>
    </xf>
    <xf numFmtId="0" fontId="30" fillId="0" borderId="4" xfId="0" applyFont="1" applyBorder="1" applyAlignment="1">
      <alignment horizontal="center" vertical="center" shrinkToFit="1"/>
    </xf>
    <xf numFmtId="0" fontId="30" fillId="0" borderId="81" xfId="0" applyFont="1" applyBorder="1" applyAlignment="1">
      <alignment horizontal="center" vertical="center" shrinkToFit="1"/>
    </xf>
    <xf numFmtId="180" fontId="32" fillId="0" borderId="9" xfId="0" applyNumberFormat="1" applyFont="1" applyBorder="1" applyAlignment="1">
      <alignment horizontal="center" vertical="center" shrinkToFit="1"/>
    </xf>
    <xf numFmtId="180" fontId="32" fillId="0" borderId="91" xfId="0" applyNumberFormat="1" applyFont="1" applyBorder="1" applyAlignment="1">
      <alignment horizontal="center" vertical="center" shrinkToFit="1"/>
    </xf>
    <xf numFmtId="0" fontId="28" fillId="2" borderId="103" xfId="0" applyFont="1" applyFill="1" applyBorder="1" applyAlignment="1">
      <alignment horizontal="left" vertical="center" indent="1"/>
    </xf>
    <xf numFmtId="0" fontId="28" fillId="2" borderId="2" xfId="0" applyFont="1" applyFill="1" applyBorder="1" applyAlignment="1">
      <alignment horizontal="left" vertical="center" indent="1"/>
    </xf>
    <xf numFmtId="0" fontId="28" fillId="2" borderId="91" xfId="0" applyFont="1" applyFill="1" applyBorder="1" applyAlignment="1">
      <alignment horizontal="left" vertical="center" indent="1"/>
    </xf>
    <xf numFmtId="0" fontId="30" fillId="0" borderId="104" xfId="0" applyFont="1" applyBorder="1" applyAlignment="1">
      <alignment horizontal="left" vertical="center" wrapText="1" shrinkToFit="1"/>
    </xf>
    <xf numFmtId="0" fontId="30" fillId="0" borderId="0" xfId="0" applyFont="1" applyAlignment="1">
      <alignment horizontal="left" vertical="center" shrinkToFit="1"/>
    </xf>
    <xf numFmtId="0" fontId="30" fillId="0" borderId="105" xfId="0" applyFont="1" applyBorder="1" applyAlignment="1">
      <alignment horizontal="left" vertical="center" shrinkToFit="1"/>
    </xf>
    <xf numFmtId="181" fontId="30" fillId="0" borderId="103" xfId="0" applyNumberFormat="1" applyFont="1" applyBorder="1" applyAlignment="1">
      <alignment horizontal="center" vertical="center"/>
    </xf>
    <xf numFmtId="181" fontId="30" fillId="0" borderId="91" xfId="0" applyNumberFormat="1" applyFont="1" applyBorder="1" applyAlignment="1">
      <alignment horizontal="center" vertical="center"/>
    </xf>
    <xf numFmtId="0" fontId="23" fillId="0" borderId="89" xfId="0" applyFont="1" applyBorder="1" applyAlignment="1">
      <alignment horizontal="center" vertical="center"/>
    </xf>
    <xf numFmtId="0" fontId="23" fillId="0" borderId="17" xfId="0" applyFont="1" applyBorder="1" applyAlignment="1">
      <alignment horizontal="center" vertical="center"/>
    </xf>
    <xf numFmtId="181" fontId="23" fillId="0" borderId="34" xfId="0" applyNumberFormat="1" applyFont="1" applyBorder="1" applyAlignment="1">
      <alignment horizontal="center" vertical="center"/>
    </xf>
    <xf numFmtId="181" fontId="23" fillId="0" borderId="43" xfId="0" applyNumberFormat="1" applyFont="1" applyBorder="1" applyAlignment="1">
      <alignment horizontal="center" vertical="center"/>
    </xf>
    <xf numFmtId="0" fontId="47" fillId="0" borderId="97" xfId="0" applyFont="1" applyBorder="1" applyAlignment="1">
      <alignment horizontal="center" vertical="center"/>
    </xf>
    <xf numFmtId="0" fontId="47" fillId="0" borderId="34" xfId="0" applyFont="1" applyBorder="1" applyAlignment="1">
      <alignment horizontal="center" vertical="center"/>
    </xf>
    <xf numFmtId="180" fontId="32" fillId="0" borderId="16" xfId="0" applyNumberFormat="1" applyFont="1" applyBorder="1" applyAlignment="1">
      <alignment horizontal="center" vertical="center" shrinkToFit="1"/>
    </xf>
    <xf numFmtId="180" fontId="32" fillId="0" borderId="90" xfId="0" applyNumberFormat="1" applyFont="1" applyBorder="1" applyAlignment="1">
      <alignment horizontal="center" vertical="center" shrinkToFit="1"/>
    </xf>
    <xf numFmtId="0" fontId="32" fillId="2" borderId="112" xfId="0" applyFont="1" applyFill="1" applyBorder="1" applyAlignment="1">
      <alignment horizontal="center" vertical="center" textRotation="255"/>
    </xf>
    <xf numFmtId="0" fontId="32" fillId="2" borderId="104" xfId="0" applyFont="1" applyFill="1" applyBorder="1" applyAlignment="1">
      <alignment horizontal="center" vertical="center" textRotation="255"/>
    </xf>
    <xf numFmtId="0" fontId="32" fillId="2" borderId="107" xfId="0" applyFont="1" applyFill="1" applyBorder="1" applyAlignment="1">
      <alignment horizontal="center" vertical="center" textRotation="255"/>
    </xf>
    <xf numFmtId="0" fontId="30" fillId="0" borderId="84" xfId="0" applyFont="1" applyBorder="1" applyAlignment="1">
      <alignment horizontal="left" vertical="center"/>
    </xf>
    <xf numFmtId="0" fontId="30" fillId="0" borderId="4" xfId="0" applyFont="1" applyBorder="1" applyAlignment="1">
      <alignment horizontal="left" vertical="center"/>
    </xf>
    <xf numFmtId="0" fontId="30" fillId="0" borderId="81" xfId="0" applyFont="1" applyBorder="1" applyAlignment="1">
      <alignment horizontal="left" vertical="center"/>
    </xf>
    <xf numFmtId="0" fontId="23" fillId="0" borderId="84" xfId="0" applyFont="1" applyBorder="1" applyAlignment="1">
      <alignment horizontal="center" vertical="center" shrinkToFit="1"/>
    </xf>
    <xf numFmtId="180" fontId="32" fillId="0" borderId="98" xfId="0" applyNumberFormat="1" applyFont="1" applyBorder="1" applyAlignment="1">
      <alignment horizontal="center" vertical="center" shrinkToFit="1"/>
    </xf>
    <xf numFmtId="180" fontId="32" fillId="0" borderId="99" xfId="0" applyNumberFormat="1" applyFont="1" applyBorder="1" applyAlignment="1">
      <alignment horizontal="center" vertical="center" shrinkToFit="1"/>
    </xf>
    <xf numFmtId="0" fontId="28" fillId="2" borderId="107" xfId="0" applyFont="1" applyFill="1" applyBorder="1" applyAlignment="1">
      <alignment horizontal="left" vertical="center" indent="1"/>
    </xf>
    <xf numFmtId="0" fontId="28" fillId="2" borderId="1" xfId="0" applyFont="1" applyFill="1" applyBorder="1" applyAlignment="1">
      <alignment horizontal="left" vertical="center" indent="1"/>
    </xf>
    <xf numFmtId="0" fontId="28" fillId="2" borderId="108" xfId="0" applyFont="1" applyFill="1" applyBorder="1" applyAlignment="1">
      <alignment horizontal="left" vertical="center" indent="1"/>
    </xf>
    <xf numFmtId="0" fontId="30" fillId="0" borderId="107" xfId="0" applyFont="1" applyBorder="1" applyAlignment="1">
      <alignment horizontal="left" vertical="center" wrapText="1" shrinkToFit="1"/>
    </xf>
    <xf numFmtId="0" fontId="30" fillId="0" borderId="1" xfId="0" applyFont="1" applyBorder="1" applyAlignment="1">
      <alignment horizontal="left" vertical="center" shrinkToFit="1"/>
    </xf>
    <xf numFmtId="0" fontId="30" fillId="0" borderId="108" xfId="0" applyFont="1" applyBorder="1" applyAlignment="1">
      <alignment horizontal="left" vertical="center" shrinkToFit="1"/>
    </xf>
    <xf numFmtId="181" fontId="30" fillId="0" borderId="107" xfId="0" applyNumberFormat="1" applyFont="1" applyBorder="1" applyAlignment="1">
      <alignment horizontal="center" vertical="center"/>
    </xf>
    <xf numFmtId="181" fontId="30" fillId="0" borderId="108" xfId="0" applyNumberFormat="1" applyFont="1" applyBorder="1" applyAlignment="1">
      <alignment horizontal="center" vertical="center"/>
    </xf>
    <xf numFmtId="181" fontId="47" fillId="0" borderId="34" xfId="0" applyNumberFormat="1" applyFont="1" applyBorder="1" applyAlignment="1">
      <alignment horizontal="center" vertical="center"/>
    </xf>
    <xf numFmtId="181" fontId="47" fillId="0" borderId="125" xfId="0" applyNumberFormat="1" applyFont="1" applyBorder="1" applyAlignment="1">
      <alignment horizontal="center" vertical="center"/>
    </xf>
    <xf numFmtId="0" fontId="28" fillId="2" borderId="89" xfId="0" applyFont="1" applyFill="1" applyBorder="1" applyAlignment="1">
      <alignment horizontal="left" vertical="center" indent="1"/>
    </xf>
    <xf numFmtId="0" fontId="28" fillId="2" borderId="17" xfId="0" applyFont="1" applyFill="1" applyBorder="1" applyAlignment="1">
      <alignment horizontal="left" vertical="center" indent="1"/>
    </xf>
    <xf numFmtId="0" fontId="28" fillId="2" borderId="90" xfId="0" applyFont="1" applyFill="1" applyBorder="1" applyAlignment="1">
      <alignment horizontal="left" vertical="center" indent="1"/>
    </xf>
    <xf numFmtId="0" fontId="30" fillId="0" borderId="89" xfId="0" applyFont="1" applyBorder="1" applyAlignment="1">
      <alignment horizontal="left" vertical="center" wrapText="1" shrinkToFit="1"/>
    </xf>
    <xf numFmtId="0" fontId="30" fillId="0" borderId="17" xfId="0" applyFont="1" applyBorder="1" applyAlignment="1">
      <alignment horizontal="left" vertical="center" shrinkToFit="1"/>
    </xf>
    <xf numFmtId="0" fontId="30" fillId="0" borderId="90" xfId="0" applyFont="1" applyBorder="1" applyAlignment="1">
      <alignment horizontal="left" vertical="center" shrinkToFit="1"/>
    </xf>
    <xf numFmtId="181" fontId="30" fillId="0" borderId="89" xfId="0" applyNumberFormat="1" applyFont="1" applyBorder="1" applyAlignment="1">
      <alignment horizontal="center" vertical="center"/>
    </xf>
    <xf numFmtId="181" fontId="30" fillId="0" borderId="90" xfId="0" applyNumberFormat="1" applyFont="1" applyBorder="1" applyAlignment="1">
      <alignment horizontal="center" vertical="center"/>
    </xf>
    <xf numFmtId="181" fontId="23" fillId="0" borderId="20" xfId="0" applyNumberFormat="1" applyFont="1" applyBorder="1" applyAlignment="1">
      <alignment horizontal="center" vertical="center"/>
    </xf>
    <xf numFmtId="181" fontId="23" fillId="0" borderId="21" xfId="0" applyNumberFormat="1" applyFont="1" applyBorder="1" applyAlignment="1">
      <alignment horizontal="center" vertical="center"/>
    </xf>
    <xf numFmtId="0" fontId="47" fillId="0" borderId="56" xfId="0" applyFont="1" applyBorder="1" applyAlignment="1">
      <alignment horizontal="center" vertical="center"/>
    </xf>
    <xf numFmtId="0" fontId="47" fillId="0" borderId="20" xfId="0" applyFont="1" applyBorder="1" applyAlignment="1">
      <alignment horizontal="center" vertical="center"/>
    </xf>
    <xf numFmtId="181" fontId="47" fillId="0" borderId="20" xfId="0" applyNumberFormat="1" applyFont="1" applyBorder="1" applyAlignment="1">
      <alignment horizontal="center" vertical="center"/>
    </xf>
    <xf numFmtId="181" fontId="47" fillId="0" borderId="57" xfId="0" applyNumberFormat="1" applyFont="1" applyBorder="1" applyAlignment="1">
      <alignment horizontal="center" vertical="center"/>
    </xf>
    <xf numFmtId="0" fontId="23" fillId="0" borderId="101" xfId="0" applyFont="1" applyBorder="1" applyAlignment="1">
      <alignment horizontal="center" vertical="center"/>
    </xf>
    <xf numFmtId="0" fontId="23" fillId="0" borderId="62" xfId="0" applyFont="1" applyBorder="1" applyAlignment="1">
      <alignment horizontal="center" vertical="center"/>
    </xf>
    <xf numFmtId="181" fontId="23" fillId="0" borderId="109" xfId="0" applyNumberFormat="1" applyFont="1" applyBorder="1" applyAlignment="1">
      <alignment horizontal="center" vertical="center"/>
    </xf>
    <xf numFmtId="181" fontId="23" fillId="0" borderId="110" xfId="0" applyNumberFormat="1" applyFont="1" applyBorder="1" applyAlignment="1">
      <alignment horizontal="center" vertical="center"/>
    </xf>
    <xf numFmtId="0" fontId="47" fillId="0" borderId="58" xfId="0" applyFont="1" applyBorder="1" applyAlignment="1">
      <alignment horizontal="center" vertical="center"/>
    </xf>
    <xf numFmtId="0" fontId="47" fillId="0" borderId="38" xfId="0" applyFont="1" applyBorder="1" applyAlignment="1">
      <alignment horizontal="center" vertical="center"/>
    </xf>
    <xf numFmtId="181" fontId="47" fillId="0" borderId="109" xfId="0" applyNumberFormat="1" applyFont="1" applyBorder="1" applyAlignment="1">
      <alignment horizontal="center" vertical="center"/>
    </xf>
    <xf numFmtId="181" fontId="47" fillId="0" borderId="141" xfId="0" applyNumberFormat="1" applyFont="1" applyBorder="1" applyAlignment="1">
      <alignment horizontal="center" vertical="center"/>
    </xf>
    <xf numFmtId="0" fontId="32" fillId="2" borderId="111" xfId="0" applyFont="1" applyFill="1" applyBorder="1" applyAlignment="1">
      <alignment horizontal="center" vertical="center" textRotation="255" wrapText="1"/>
    </xf>
    <xf numFmtId="0" fontId="32" fillId="2" borderId="111" xfId="0" applyFont="1" applyFill="1" applyBorder="1" applyAlignment="1">
      <alignment horizontal="center" vertical="center" textRotation="255"/>
    </xf>
    <xf numFmtId="0" fontId="32" fillId="2" borderId="83" xfId="0" applyFont="1" applyFill="1" applyBorder="1" applyAlignment="1">
      <alignment horizontal="center" vertical="center" textRotation="255"/>
    </xf>
    <xf numFmtId="0" fontId="28" fillId="2" borderId="112"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104" xfId="0" applyFont="1" applyFill="1" applyBorder="1" applyAlignment="1">
      <alignment horizontal="center" vertical="center"/>
    </xf>
    <xf numFmtId="0" fontId="28" fillId="2" borderId="0" xfId="0" applyFont="1" applyFill="1" applyAlignment="1">
      <alignment horizontal="center" vertical="center"/>
    </xf>
    <xf numFmtId="0" fontId="28" fillId="2" borderId="103"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44" xfId="0" applyFont="1" applyFill="1" applyBorder="1" applyAlignment="1">
      <alignment horizontal="center" vertical="center"/>
    </xf>
    <xf numFmtId="0" fontId="28" fillId="2" borderId="4" xfId="0" applyFont="1" applyFill="1" applyBorder="1" applyAlignment="1">
      <alignment horizontal="center" vertical="center"/>
    </xf>
    <xf numFmtId="0" fontId="28" fillId="2" borderId="81" xfId="0" applyFont="1" applyFill="1" applyBorder="1" applyAlignment="1">
      <alignment horizontal="center" vertical="center"/>
    </xf>
    <xf numFmtId="0" fontId="30" fillId="0" borderId="104" xfId="0" applyFont="1" applyBorder="1" applyAlignment="1">
      <alignment horizontal="left" vertical="center"/>
    </xf>
    <xf numFmtId="0" fontId="30" fillId="0" borderId="0" xfId="0" applyFont="1" applyAlignment="1">
      <alignment horizontal="left" vertical="center"/>
    </xf>
    <xf numFmtId="0" fontId="30" fillId="0" borderId="105" xfId="0" applyFont="1" applyBorder="1" applyAlignment="1">
      <alignment horizontal="left" vertical="center"/>
    </xf>
    <xf numFmtId="0" fontId="23" fillId="0" borderId="84" xfId="0" applyFont="1" applyBorder="1" applyAlignment="1">
      <alignment horizontal="center" vertical="center"/>
    </xf>
    <xf numFmtId="0" fontId="23" fillId="0" borderId="4" xfId="0" applyFont="1" applyBorder="1" applyAlignment="1">
      <alignment horizontal="center" vertical="center"/>
    </xf>
    <xf numFmtId="0" fontId="47" fillId="0" borderId="53" xfId="0" applyFont="1" applyBorder="1" applyAlignment="1">
      <alignment horizontal="center" vertical="center"/>
    </xf>
    <xf numFmtId="0" fontId="47" fillId="0" borderId="54" xfId="0" applyFont="1" applyBorder="1" applyAlignment="1">
      <alignment horizontal="center" vertical="center"/>
    </xf>
    <xf numFmtId="0" fontId="28" fillId="2" borderId="22" xfId="0" applyFont="1" applyFill="1" applyBorder="1" applyAlignment="1">
      <alignment horizontal="center" vertical="center"/>
    </xf>
    <xf numFmtId="0" fontId="28" fillId="2" borderId="17" xfId="0" applyFont="1" applyFill="1" applyBorder="1" applyAlignment="1">
      <alignment horizontal="center" vertical="center"/>
    </xf>
    <xf numFmtId="0" fontId="28" fillId="2" borderId="90" xfId="0" applyFont="1" applyFill="1" applyBorder="1" applyAlignment="1">
      <alignment horizontal="center" vertical="center"/>
    </xf>
    <xf numFmtId="0" fontId="30" fillId="0" borderId="94" xfId="0" applyFont="1" applyBorder="1" applyAlignment="1">
      <alignment horizontal="left" vertical="center"/>
    </xf>
    <xf numFmtId="0" fontId="30" fillId="0" borderId="3" xfId="0" applyFont="1" applyBorder="1" applyAlignment="1">
      <alignment horizontal="left" vertical="center"/>
    </xf>
    <xf numFmtId="0" fontId="30" fillId="0" borderId="87" xfId="0" applyFont="1" applyBorder="1" applyAlignment="1">
      <alignment horizontal="left" vertical="center"/>
    </xf>
    <xf numFmtId="0" fontId="30" fillId="0" borderId="94" xfId="0" applyFont="1" applyBorder="1" applyAlignment="1">
      <alignment horizontal="left" vertical="center" shrinkToFit="1"/>
    </xf>
    <xf numFmtId="0" fontId="30" fillId="0" borderId="3" xfId="0" applyFont="1" applyBorder="1" applyAlignment="1">
      <alignment horizontal="left" vertical="center" shrinkToFit="1"/>
    </xf>
    <xf numFmtId="0" fontId="30" fillId="0" borderId="87" xfId="0" applyFont="1" applyBorder="1" applyAlignment="1">
      <alignment horizontal="left" vertical="center" shrinkToFit="1"/>
    </xf>
    <xf numFmtId="0" fontId="28" fillId="2" borderId="89" xfId="0" applyFont="1" applyFill="1" applyBorder="1" applyAlignment="1">
      <alignment horizontal="left" vertical="center" wrapText="1" indent="1"/>
    </xf>
    <xf numFmtId="181" fontId="47" fillId="0" borderId="38" xfId="0" applyNumberFormat="1" applyFont="1" applyBorder="1" applyAlignment="1">
      <alignment horizontal="center" vertical="center"/>
    </xf>
    <xf numFmtId="181" fontId="47" fillId="0" borderId="59" xfId="0" applyNumberFormat="1" applyFont="1" applyBorder="1" applyAlignment="1">
      <alignment horizontal="center" vertical="center"/>
    </xf>
    <xf numFmtId="180" fontId="32" fillId="2" borderId="113" xfId="0" applyNumberFormat="1" applyFont="1" applyFill="1" applyBorder="1" applyAlignment="1">
      <alignment horizontal="center" vertical="center"/>
    </xf>
    <xf numFmtId="0" fontId="0" fillId="2" borderId="114" xfId="0" applyFill="1" applyBorder="1" applyAlignment="1">
      <alignment horizontal="center" vertical="center"/>
    </xf>
    <xf numFmtId="0" fontId="0" fillId="2" borderId="45" xfId="0" applyFill="1" applyBorder="1" applyAlignment="1">
      <alignment horizontal="center" vertical="center"/>
    </xf>
    <xf numFmtId="0" fontId="0" fillId="2" borderId="108" xfId="0" applyFill="1" applyBorder="1" applyAlignment="1">
      <alignment horizontal="center" vertical="center"/>
    </xf>
    <xf numFmtId="0" fontId="48" fillId="2" borderId="83" xfId="0" applyFont="1" applyFill="1" applyBorder="1" applyAlignment="1">
      <alignment horizontal="center" vertical="center" wrapText="1"/>
    </xf>
    <xf numFmtId="0" fontId="50" fillId="2" borderId="100" xfId="0" applyFont="1" applyFill="1" applyBorder="1" applyAlignment="1">
      <alignment horizontal="center" vertical="center"/>
    </xf>
    <xf numFmtId="0" fontId="0" fillId="0" borderId="88" xfId="0" applyBorder="1" applyAlignment="1">
      <alignment horizontal="center" vertical="center" textRotation="255"/>
    </xf>
    <xf numFmtId="0" fontId="0" fillId="0" borderId="142" xfId="0" applyBorder="1" applyAlignment="1">
      <alignment horizontal="center" vertical="center" textRotation="255"/>
    </xf>
    <xf numFmtId="0" fontId="23" fillId="2" borderId="112" xfId="0" applyFont="1" applyFill="1" applyBorder="1" applyAlignment="1">
      <alignment horizontal="center" vertical="center"/>
    </xf>
    <xf numFmtId="0" fontId="45" fillId="2" borderId="5" xfId="0" applyFont="1" applyFill="1" applyBorder="1" applyAlignment="1">
      <alignment horizontal="center" vertical="center"/>
    </xf>
    <xf numFmtId="0" fontId="45" fillId="2" borderId="114" xfId="0" applyFont="1" applyFill="1" applyBorder="1" applyAlignment="1">
      <alignment horizontal="center" vertical="center"/>
    </xf>
    <xf numFmtId="0" fontId="45" fillId="2" borderId="107" xfId="0" applyFont="1" applyFill="1" applyBorder="1" applyAlignment="1">
      <alignment horizontal="center" vertical="center"/>
    </xf>
    <xf numFmtId="0" fontId="45" fillId="2" borderId="1" xfId="0" applyFont="1" applyFill="1" applyBorder="1" applyAlignment="1">
      <alignment horizontal="center" vertical="center"/>
    </xf>
    <xf numFmtId="0" fontId="45" fillId="2" borderId="108" xfId="0" applyFont="1" applyFill="1" applyBorder="1" applyAlignment="1">
      <alignment horizontal="center" vertical="center"/>
    </xf>
    <xf numFmtId="181" fontId="30" fillId="2" borderId="112" xfId="0" applyNumberFormat="1" applyFont="1" applyFill="1" applyBorder="1" applyAlignment="1">
      <alignment horizontal="center" vertical="center"/>
    </xf>
    <xf numFmtId="0" fontId="0" fillId="2" borderId="107" xfId="0" applyFill="1" applyBorder="1" applyAlignment="1">
      <alignment horizontal="center" vertical="center"/>
    </xf>
    <xf numFmtId="0" fontId="30" fillId="2" borderId="114" xfId="0" applyFont="1" applyFill="1" applyBorder="1" applyAlignment="1">
      <alignment horizontal="center" vertical="center" shrinkToFit="1"/>
    </xf>
    <xf numFmtId="0" fontId="30" fillId="2" borderId="112" xfId="0" applyFont="1" applyFill="1" applyBorder="1" applyAlignment="1">
      <alignment horizontal="center" vertical="center" shrinkToFit="1"/>
    </xf>
    <xf numFmtId="181" fontId="32" fillId="2" borderId="30" xfId="0" applyNumberFormat="1" applyFont="1" applyFill="1" applyBorder="1" applyAlignment="1">
      <alignment horizontal="center" vertical="center"/>
    </xf>
    <xf numFmtId="0" fontId="49" fillId="2" borderId="5" xfId="0" applyFont="1" applyFill="1" applyBorder="1" applyAlignment="1">
      <alignment horizontal="center" vertical="center"/>
    </xf>
    <xf numFmtId="0" fontId="49" fillId="2" borderId="52" xfId="0" applyFont="1" applyFill="1" applyBorder="1" applyAlignment="1">
      <alignment horizontal="center" vertical="center"/>
    </xf>
    <xf numFmtId="0" fontId="49" fillId="2" borderId="36" xfId="0" applyFont="1" applyFill="1" applyBorder="1" applyAlignment="1">
      <alignment horizontal="center" vertical="center"/>
    </xf>
    <xf numFmtId="0" fontId="49" fillId="2" borderId="1" xfId="0" applyFont="1" applyFill="1" applyBorder="1" applyAlignment="1">
      <alignment horizontal="center" vertical="center"/>
    </xf>
    <xf numFmtId="0" fontId="49" fillId="2" borderId="46" xfId="0" applyFont="1" applyFill="1" applyBorder="1" applyAlignment="1">
      <alignment horizontal="center" vertical="center"/>
    </xf>
    <xf numFmtId="180" fontId="32" fillId="0" borderId="6" xfId="0" applyNumberFormat="1" applyFont="1" applyBorder="1" applyAlignment="1">
      <alignment horizontal="center" vertical="center" shrinkToFit="1"/>
    </xf>
    <xf numFmtId="180" fontId="32" fillId="0" borderId="87" xfId="0" applyNumberFormat="1" applyFont="1" applyBorder="1" applyAlignment="1">
      <alignment horizontal="center" vertical="center" shrinkToFit="1"/>
    </xf>
    <xf numFmtId="0" fontId="28" fillId="2" borderId="94" xfId="0" applyFont="1" applyFill="1" applyBorder="1" applyAlignment="1">
      <alignment horizontal="left" vertical="center" indent="1"/>
    </xf>
    <xf numFmtId="0" fontId="28" fillId="2" borderId="3" xfId="0" applyFont="1" applyFill="1" applyBorder="1" applyAlignment="1">
      <alignment horizontal="left" vertical="center" indent="1"/>
    </xf>
    <xf numFmtId="0" fontId="28" fillId="2" borderId="87" xfId="0" applyFont="1" applyFill="1" applyBorder="1" applyAlignment="1">
      <alignment horizontal="left" vertical="center" indent="1"/>
    </xf>
    <xf numFmtId="181" fontId="30" fillId="0" borderId="94" xfId="0" applyNumberFormat="1" applyFont="1" applyBorder="1" applyAlignment="1">
      <alignment horizontal="center" vertical="center"/>
    </xf>
    <xf numFmtId="181" fontId="30" fillId="0" borderId="87" xfId="0" applyNumberFormat="1" applyFont="1" applyBorder="1" applyAlignment="1">
      <alignment horizontal="center" vertical="center"/>
    </xf>
    <xf numFmtId="181" fontId="23" fillId="0" borderId="33" xfId="0" applyNumberFormat="1" applyFont="1" applyBorder="1" applyAlignment="1">
      <alignment horizontal="center" vertical="center"/>
    </xf>
    <xf numFmtId="181" fontId="23" fillId="0" borderId="102" xfId="0" applyNumberFormat="1" applyFont="1" applyBorder="1" applyAlignment="1">
      <alignment horizontal="center" vertical="center"/>
    </xf>
    <xf numFmtId="0" fontId="32" fillId="2" borderId="112" xfId="0" applyFont="1" applyFill="1" applyBorder="1" applyAlignment="1">
      <alignment horizontal="center" vertical="center" shrinkToFit="1"/>
    </xf>
    <xf numFmtId="0" fontId="32" fillId="2" borderId="5" xfId="0" applyFont="1" applyFill="1" applyBorder="1" applyAlignment="1">
      <alignment horizontal="center" vertical="center" shrinkToFit="1"/>
    </xf>
    <xf numFmtId="0" fontId="49" fillId="0" borderId="107" xfId="0" applyFont="1" applyBorder="1" applyAlignment="1">
      <alignment horizontal="center" vertical="center" shrinkToFit="1"/>
    </xf>
    <xf numFmtId="0" fontId="49" fillId="0" borderId="1" xfId="0" applyFont="1" applyBorder="1" applyAlignment="1">
      <alignment horizontal="center" vertical="center" shrinkToFit="1"/>
    </xf>
    <xf numFmtId="0" fontId="32" fillId="2" borderId="30" xfId="0" applyFont="1" applyFill="1" applyBorder="1" applyAlignment="1">
      <alignment horizontal="center" vertical="center" shrinkToFit="1"/>
    </xf>
    <xf numFmtId="0" fontId="32" fillId="2" borderId="114" xfId="0" applyFont="1" applyFill="1" applyBorder="1" applyAlignment="1">
      <alignment horizontal="center" vertical="center" shrinkToFit="1"/>
    </xf>
    <xf numFmtId="0" fontId="49" fillId="0" borderId="36" xfId="0" applyFont="1" applyBorder="1" applyAlignment="1">
      <alignment horizontal="center" vertical="center" shrinkToFit="1"/>
    </xf>
    <xf numFmtId="0" fontId="49" fillId="0" borderId="108" xfId="0" applyFont="1" applyBorder="1" applyAlignment="1">
      <alignment horizontal="center" vertical="center" shrinkToFit="1"/>
    </xf>
    <xf numFmtId="180" fontId="32" fillId="0" borderId="113" xfId="0" applyNumberFormat="1" applyFont="1" applyBorder="1" applyAlignment="1">
      <alignment horizontal="center" vertical="center"/>
    </xf>
    <xf numFmtId="180" fontId="32" fillId="0" borderId="114" xfId="0" applyNumberFormat="1" applyFont="1" applyBorder="1" applyAlignment="1">
      <alignment horizontal="center" vertical="center"/>
    </xf>
    <xf numFmtId="0" fontId="0" fillId="0" borderId="7" xfId="0" applyBorder="1" applyAlignment="1">
      <alignment horizontal="center" vertical="center"/>
    </xf>
    <xf numFmtId="0" fontId="0" fillId="0" borderId="105" xfId="0" applyBorder="1" applyAlignment="1">
      <alignment horizontal="center" vertical="center"/>
    </xf>
    <xf numFmtId="0" fontId="32" fillId="0" borderId="83" xfId="0" applyFont="1" applyBorder="1">
      <alignment vertical="center"/>
    </xf>
    <xf numFmtId="0" fontId="0" fillId="0" borderId="88" xfId="0" applyBorder="1">
      <alignment vertical="center"/>
    </xf>
    <xf numFmtId="0" fontId="28" fillId="2" borderId="112" xfId="0" applyFont="1" applyFill="1" applyBorder="1" applyAlignment="1">
      <alignment horizontal="left" vertical="center" indent="1"/>
    </xf>
    <xf numFmtId="0" fontId="28" fillId="2" borderId="5" xfId="0" applyFont="1" applyFill="1" applyBorder="1" applyAlignment="1">
      <alignment horizontal="left" vertical="center" indent="1"/>
    </xf>
    <xf numFmtId="0" fontId="28" fillId="2" borderId="114" xfId="0" applyFont="1" applyFill="1" applyBorder="1" applyAlignment="1">
      <alignment horizontal="left" vertical="center" indent="1"/>
    </xf>
    <xf numFmtId="0" fontId="0" fillId="0" borderId="104" xfId="0" applyBorder="1" applyAlignment="1">
      <alignment horizontal="left" vertical="center" indent="1"/>
    </xf>
    <xf numFmtId="0" fontId="0" fillId="0" borderId="0" xfId="0" applyAlignment="1">
      <alignment horizontal="left" vertical="center" indent="1"/>
    </xf>
    <xf numFmtId="0" fontId="0" fillId="0" borderId="105" xfId="0" applyBorder="1" applyAlignment="1">
      <alignment horizontal="left" vertical="center" indent="1"/>
    </xf>
    <xf numFmtId="0" fontId="30" fillId="0" borderId="112" xfId="0" applyFont="1" applyBorder="1" applyAlignment="1">
      <alignment horizontal="left" vertical="center"/>
    </xf>
    <xf numFmtId="0" fontId="30" fillId="0" borderId="5" xfId="0" applyFont="1" applyBorder="1" applyAlignment="1">
      <alignment horizontal="left" vertical="center"/>
    </xf>
    <xf numFmtId="0" fontId="30" fillId="0" borderId="114" xfId="0" applyFont="1" applyBorder="1" applyAlignment="1">
      <alignment horizontal="left" vertical="center"/>
    </xf>
    <xf numFmtId="0" fontId="63" fillId="0" borderId="104" xfId="0" applyFont="1" applyBorder="1" applyAlignment="1">
      <alignment horizontal="left" vertical="center"/>
    </xf>
    <xf numFmtId="0" fontId="63" fillId="0" borderId="0" xfId="0" applyFont="1" applyAlignment="1">
      <alignment horizontal="left" vertical="center"/>
    </xf>
    <xf numFmtId="0" fontId="63" fillId="0" borderId="105" xfId="0" applyFont="1" applyBorder="1" applyAlignment="1">
      <alignment horizontal="left" vertical="center"/>
    </xf>
    <xf numFmtId="181" fontId="30" fillId="0" borderId="112" xfId="0" applyNumberFormat="1" applyFont="1" applyBorder="1" applyAlignment="1">
      <alignment horizontal="center" vertical="center"/>
    </xf>
    <xf numFmtId="181" fontId="30" fillId="0" borderId="114" xfId="0" applyNumberFormat="1" applyFont="1" applyBorder="1" applyAlignment="1">
      <alignment horizontal="center" vertical="center"/>
    </xf>
    <xf numFmtId="181" fontId="23" fillId="0" borderId="30" xfId="0" applyNumberFormat="1" applyFont="1" applyBorder="1" applyAlignment="1">
      <alignment horizontal="center" vertical="center"/>
    </xf>
    <xf numFmtId="181" fontId="23" fillId="0" borderId="5" xfId="0" applyNumberFormat="1" applyFont="1" applyBorder="1" applyAlignment="1">
      <alignment horizontal="center" vertical="center"/>
    </xf>
    <xf numFmtId="181" fontId="23" fillId="0" borderId="52" xfId="0" applyNumberFormat="1" applyFont="1" applyBorder="1" applyAlignment="1">
      <alignment horizontal="center" vertical="center"/>
    </xf>
    <xf numFmtId="0" fontId="45" fillId="0" borderId="25" xfId="0" applyFont="1" applyBorder="1" applyAlignment="1">
      <alignment horizontal="center" vertical="center"/>
    </xf>
    <xf numFmtId="0" fontId="45" fillId="0" borderId="0" xfId="0" applyFont="1" applyAlignment="1">
      <alignment horizontal="center" vertical="center"/>
    </xf>
    <xf numFmtId="0" fontId="45" fillId="0" borderId="8" xfId="0" applyFont="1" applyBorder="1" applyAlignment="1">
      <alignment horizontal="center" vertical="center"/>
    </xf>
    <xf numFmtId="0" fontId="47" fillId="0" borderId="112" xfId="0" applyFont="1" applyBorder="1" applyAlignment="1">
      <alignment horizontal="center" vertical="center"/>
    </xf>
    <xf numFmtId="0" fontId="47" fillId="0" borderId="61" xfId="0" applyFont="1" applyBorder="1" applyAlignment="1">
      <alignment horizontal="center" vertical="center"/>
    </xf>
    <xf numFmtId="0" fontId="0" fillId="0" borderId="103" xfId="0" applyBorder="1" applyAlignment="1">
      <alignment horizontal="center" vertical="center"/>
    </xf>
    <xf numFmtId="0" fontId="0" fillId="0" borderId="19" xfId="0" applyBorder="1" applyAlignment="1">
      <alignment horizontal="center" vertical="center"/>
    </xf>
    <xf numFmtId="181" fontId="47" fillId="0" borderId="30" xfId="0" applyNumberFormat="1" applyFont="1" applyBorder="1" applyAlignment="1">
      <alignment horizontal="center" vertical="center"/>
    </xf>
    <xf numFmtId="181" fontId="47" fillId="0" borderId="5" xfId="0" applyNumberFormat="1" applyFont="1" applyBorder="1" applyAlignment="1">
      <alignment horizontal="center" vertical="center"/>
    </xf>
    <xf numFmtId="181" fontId="47" fillId="0" borderId="114" xfId="0" applyNumberFormat="1" applyFont="1" applyBorder="1" applyAlignment="1">
      <alignment horizontal="center" vertical="center"/>
    </xf>
    <xf numFmtId="0" fontId="0" fillId="0" borderId="29" xfId="0" applyBorder="1" applyAlignment="1">
      <alignment horizontal="center" vertical="center"/>
    </xf>
    <xf numFmtId="0" fontId="0" fillId="0" borderId="2" xfId="0" applyBorder="1" applyAlignment="1">
      <alignment horizontal="center" vertical="center"/>
    </xf>
    <xf numFmtId="0" fontId="0" fillId="0" borderId="91" xfId="0" applyBorder="1" applyAlignment="1">
      <alignment horizontal="center" vertical="center"/>
    </xf>
    <xf numFmtId="0" fontId="30" fillId="0" borderId="14" xfId="0" applyFont="1" applyBorder="1" applyAlignment="1">
      <alignment horizontal="left" vertical="center" wrapText="1"/>
    </xf>
    <xf numFmtId="0" fontId="30" fillId="0" borderId="15" xfId="0" applyFont="1" applyBorder="1" applyAlignment="1">
      <alignment horizontal="left" vertical="center" wrapText="1"/>
    </xf>
    <xf numFmtId="0" fontId="23" fillId="0" borderId="67" xfId="0" applyFont="1" applyBorder="1" applyAlignment="1">
      <alignment horizontal="center" vertical="center"/>
    </xf>
    <xf numFmtId="0" fontId="23" fillId="0" borderId="70" xfId="0" applyFont="1" applyBorder="1" applyAlignment="1">
      <alignment horizontal="center" vertical="center"/>
    </xf>
    <xf numFmtId="181" fontId="28" fillId="0" borderId="69" xfId="0" applyNumberFormat="1" applyFont="1" applyBorder="1" applyAlignment="1">
      <alignment horizontal="center" vertical="center"/>
    </xf>
    <xf numFmtId="181" fontId="28" fillId="0" borderId="70" xfId="0" applyNumberFormat="1" applyFont="1" applyBorder="1" applyAlignment="1">
      <alignment horizontal="center" vertical="center"/>
    </xf>
    <xf numFmtId="181" fontId="28" fillId="0" borderId="71" xfId="0" applyNumberFormat="1" applyFont="1" applyBorder="1" applyAlignment="1">
      <alignment horizontal="center" vertical="center"/>
    </xf>
    <xf numFmtId="0" fontId="18" fillId="0" borderId="100" xfId="0" applyFont="1" applyBorder="1" applyAlignment="1">
      <alignment horizontal="center" vertical="center" wrapText="1"/>
    </xf>
    <xf numFmtId="0" fontId="18" fillId="0" borderId="100" xfId="0" applyFont="1" applyBorder="1" applyAlignment="1">
      <alignment horizontal="center" vertical="center"/>
    </xf>
    <xf numFmtId="181" fontId="47" fillId="0" borderId="100" xfId="0" applyNumberFormat="1" applyFont="1" applyBorder="1" applyAlignment="1">
      <alignment horizontal="center" vertical="center"/>
    </xf>
    <xf numFmtId="0" fontId="0" fillId="0" borderId="45" xfId="0" applyBorder="1" applyAlignment="1">
      <alignment horizontal="center" vertical="center"/>
    </xf>
    <xf numFmtId="0" fontId="0" fillId="0" borderId="108" xfId="0" applyBorder="1" applyAlignment="1">
      <alignment horizontal="center" vertical="center"/>
    </xf>
    <xf numFmtId="0" fontId="32" fillId="0" borderId="88" xfId="0" applyFont="1" applyBorder="1">
      <alignment vertical="center"/>
    </xf>
    <xf numFmtId="0" fontId="0" fillId="0" borderId="142" xfId="0" applyBorder="1">
      <alignment vertical="center"/>
    </xf>
    <xf numFmtId="0" fontId="28" fillId="2" borderId="104" xfId="0" applyFont="1" applyFill="1" applyBorder="1" applyAlignment="1">
      <alignment horizontal="left" vertical="center" indent="1"/>
    </xf>
    <xf numFmtId="0" fontId="0" fillId="0" borderId="116" xfId="0" applyBorder="1" applyAlignment="1">
      <alignment horizontal="left" vertical="center" indent="1"/>
    </xf>
    <xf numFmtId="0" fontId="0" fillId="0" borderId="11" xfId="0" applyBorder="1" applyAlignment="1">
      <alignment horizontal="left" vertical="center" indent="1"/>
    </xf>
    <xf numFmtId="0" fontId="0" fillId="0" borderId="117" xfId="0" applyBorder="1" applyAlignment="1">
      <alignment horizontal="left" vertical="center" indent="1"/>
    </xf>
    <xf numFmtId="0" fontId="63" fillId="0" borderId="116" xfId="0" applyFont="1" applyBorder="1" applyAlignment="1">
      <alignment horizontal="left" vertical="center"/>
    </xf>
    <xf numFmtId="0" fontId="63" fillId="0" borderId="11" xfId="0" applyFont="1" applyBorder="1" applyAlignment="1">
      <alignment horizontal="left" vertical="center"/>
    </xf>
    <xf numFmtId="0" fontId="63" fillId="0" borderId="117" xfId="0" applyFont="1" applyBorder="1" applyAlignment="1">
      <alignment horizontal="left" vertical="center"/>
    </xf>
    <xf numFmtId="181" fontId="30" fillId="0" borderId="116" xfId="0" applyNumberFormat="1" applyFont="1" applyBorder="1" applyAlignment="1">
      <alignment horizontal="center" vertical="center"/>
    </xf>
    <xf numFmtId="181" fontId="30" fillId="0" borderId="117" xfId="0" applyNumberFormat="1" applyFont="1" applyBorder="1" applyAlignment="1">
      <alignment horizontal="center" vertical="center"/>
    </xf>
    <xf numFmtId="0" fontId="45" fillId="0" borderId="36" xfId="0" applyFont="1" applyBorder="1" applyAlignment="1">
      <alignment horizontal="center" vertical="center"/>
    </xf>
    <xf numFmtId="0" fontId="45" fillId="0" borderId="1" xfId="0" applyFont="1" applyBorder="1" applyAlignment="1">
      <alignment horizontal="center" vertical="center"/>
    </xf>
    <xf numFmtId="0" fontId="45" fillId="0" borderId="46" xfId="0" applyFont="1" applyBorder="1" applyAlignment="1">
      <alignment horizontal="center" vertical="center"/>
    </xf>
    <xf numFmtId="0" fontId="0" fillId="0" borderId="107" xfId="0" applyBorder="1" applyAlignment="1">
      <alignment horizontal="center" vertical="center"/>
    </xf>
    <xf numFmtId="0" fontId="0" fillId="0" borderId="37" xfId="0" applyBorder="1" applyAlignment="1">
      <alignment horizontal="center" vertical="center"/>
    </xf>
    <xf numFmtId="0" fontId="0" fillId="0" borderId="36" xfId="0" applyBorder="1" applyAlignment="1">
      <alignment horizontal="center" vertical="center"/>
    </xf>
    <xf numFmtId="0" fontId="0" fillId="0" borderId="1" xfId="0" applyBorder="1" applyAlignment="1">
      <alignment horizontal="center" vertical="center"/>
    </xf>
    <xf numFmtId="0" fontId="0" fillId="0" borderId="100" xfId="0" applyBorder="1">
      <alignment vertical="center"/>
    </xf>
    <xf numFmtId="0" fontId="0" fillId="0" borderId="107" xfId="0" applyBorder="1" applyAlignment="1">
      <alignment horizontal="left" vertical="center" indent="1"/>
    </xf>
    <xf numFmtId="0" fontId="0" fillId="0" borderId="1" xfId="0" applyBorder="1" applyAlignment="1">
      <alignment horizontal="left" vertical="center" indent="1"/>
    </xf>
    <xf numFmtId="0" fontId="0" fillId="0" borderId="108" xfId="0" applyBorder="1" applyAlignment="1">
      <alignment horizontal="left" vertical="center" indent="1"/>
    </xf>
    <xf numFmtId="0" fontId="63" fillId="0" borderId="107" xfId="0" applyFont="1" applyBorder="1" applyAlignment="1">
      <alignment horizontal="left" vertical="center"/>
    </xf>
    <xf numFmtId="0" fontId="63" fillId="0" borderId="1" xfId="0" applyFont="1" applyBorder="1" applyAlignment="1">
      <alignment horizontal="left" vertical="center"/>
    </xf>
    <xf numFmtId="0" fontId="63" fillId="0" borderId="108" xfId="0" applyFont="1" applyBorder="1" applyAlignment="1">
      <alignment horizontal="left" vertical="center"/>
    </xf>
    <xf numFmtId="0" fontId="71" fillId="0" borderId="69" xfId="0" applyFont="1" applyBorder="1" applyAlignment="1">
      <alignment horizontal="center" vertical="center"/>
    </xf>
    <xf numFmtId="0" fontId="71" fillId="0" borderId="70" xfId="0" applyFont="1" applyBorder="1" applyAlignment="1">
      <alignment horizontal="center" vertical="center"/>
    </xf>
    <xf numFmtId="0" fontId="71" fillId="0" borderId="71" xfId="0" applyFont="1" applyBorder="1" applyAlignment="1">
      <alignment horizontal="center" vertical="center"/>
    </xf>
    <xf numFmtId="179" fontId="70" fillId="0" borderId="69" xfId="0" applyNumberFormat="1" applyFont="1" applyBorder="1" applyAlignment="1">
      <alignment horizontal="center" vertical="center"/>
    </xf>
    <xf numFmtId="179" fontId="70" fillId="0" borderId="70" xfId="0" applyNumberFormat="1" applyFont="1" applyBorder="1" applyAlignment="1">
      <alignment horizontal="center" vertical="center"/>
    </xf>
    <xf numFmtId="177" fontId="70" fillId="0" borderId="70" xfId="0" applyNumberFormat="1" applyFont="1" applyBorder="1" applyAlignment="1">
      <alignment horizontal="center" vertical="center"/>
    </xf>
    <xf numFmtId="177" fontId="70" fillId="0" borderId="71" xfId="0" applyNumberFormat="1" applyFont="1" applyBorder="1" applyAlignment="1">
      <alignment horizontal="center" vertical="center"/>
    </xf>
    <xf numFmtId="0" fontId="27" fillId="0" borderId="0" xfId="0" applyFont="1" applyAlignment="1">
      <alignment horizontal="center" vertical="center"/>
    </xf>
    <xf numFmtId="3" fontId="52" fillId="0" borderId="44" xfId="0" applyNumberFormat="1" applyFont="1" applyBorder="1" applyAlignment="1">
      <alignment horizontal="center" vertical="center" shrinkToFit="1"/>
    </xf>
    <xf numFmtId="0" fontId="52" fillId="0" borderId="4" xfId="0" applyFont="1" applyBorder="1" applyAlignment="1">
      <alignment horizontal="center" vertical="center" shrinkToFit="1"/>
    </xf>
    <xf numFmtId="0" fontId="52" fillId="0" borderId="140" xfId="0" applyFont="1" applyBorder="1" applyAlignment="1">
      <alignment horizontal="center" vertical="center" shrinkToFit="1"/>
    </xf>
    <xf numFmtId="180" fontId="32" fillId="0" borderId="9" xfId="0" applyNumberFormat="1" applyFont="1" applyBorder="1" applyAlignment="1">
      <alignment horizontal="center" vertical="center"/>
    </xf>
    <xf numFmtId="180" fontId="32" fillId="0" borderId="91" xfId="0" applyNumberFormat="1" applyFont="1" applyBorder="1" applyAlignment="1">
      <alignment horizontal="center" vertical="center"/>
    </xf>
    <xf numFmtId="0" fontId="52" fillId="0" borderId="84" xfId="0" applyFont="1" applyBorder="1" applyAlignment="1">
      <alignment horizontal="center" vertical="center" shrinkToFit="1"/>
    </xf>
    <xf numFmtId="180" fontId="32" fillId="0" borderId="16" xfId="0" applyNumberFormat="1" applyFont="1" applyBorder="1" applyAlignment="1">
      <alignment horizontal="center" vertical="center"/>
    </xf>
    <xf numFmtId="180" fontId="32" fillId="0" borderId="90" xfId="0" applyNumberFormat="1" applyFont="1" applyBorder="1" applyAlignment="1">
      <alignment horizontal="center" vertical="center"/>
    </xf>
    <xf numFmtId="180" fontId="53" fillId="0" borderId="98" xfId="0" applyNumberFormat="1" applyFont="1" applyBorder="1" applyAlignment="1">
      <alignment horizontal="center" vertical="center"/>
    </xf>
    <xf numFmtId="180" fontId="53" fillId="0" borderId="99" xfId="0" applyNumberFormat="1" applyFont="1" applyBorder="1" applyAlignment="1">
      <alignment horizontal="center" vertical="center"/>
    </xf>
    <xf numFmtId="181" fontId="52" fillId="0" borderId="109" xfId="0" applyNumberFormat="1" applyFont="1" applyBorder="1" applyAlignment="1">
      <alignment horizontal="center" vertical="center"/>
    </xf>
    <xf numFmtId="181" fontId="52" fillId="0" borderId="110" xfId="0" applyNumberFormat="1" applyFont="1" applyBorder="1" applyAlignment="1">
      <alignment horizontal="center" vertical="center"/>
    </xf>
    <xf numFmtId="0" fontId="52" fillId="0" borderId="89" xfId="0" applyFont="1" applyBorder="1" applyAlignment="1">
      <alignment horizontal="center" vertical="center"/>
    </xf>
    <xf numFmtId="0" fontId="52" fillId="0" borderId="17" xfId="0" applyFont="1" applyBorder="1" applyAlignment="1">
      <alignment horizontal="center" vertical="center"/>
    </xf>
    <xf numFmtId="181" fontId="52" fillId="0" borderId="20" xfId="0" applyNumberFormat="1" applyFont="1" applyBorder="1" applyAlignment="1">
      <alignment horizontal="center" vertical="center"/>
    </xf>
    <xf numFmtId="181" fontId="52" fillId="0" borderId="21" xfId="0" applyNumberFormat="1" applyFont="1" applyBorder="1" applyAlignment="1">
      <alignment horizontal="center" vertical="center"/>
    </xf>
    <xf numFmtId="181" fontId="52" fillId="0" borderId="30" xfId="0" applyNumberFormat="1" applyFont="1" applyBorder="1" applyAlignment="1">
      <alignment horizontal="center" vertical="center"/>
    </xf>
    <xf numFmtId="181" fontId="52" fillId="0" borderId="5" xfId="0" applyNumberFormat="1" applyFont="1" applyBorder="1" applyAlignment="1">
      <alignment horizontal="center" vertical="center"/>
    </xf>
    <xf numFmtId="181" fontId="52" fillId="0" borderId="52" xfId="0" applyNumberFormat="1" applyFont="1" applyBorder="1" applyAlignment="1">
      <alignment horizontal="center" vertical="center"/>
    </xf>
    <xf numFmtId="0" fontId="72" fillId="0" borderId="25" xfId="0" applyFont="1" applyBorder="1" applyAlignment="1">
      <alignment horizontal="center" vertical="center"/>
    </xf>
    <xf numFmtId="0" fontId="72" fillId="0" borderId="0" xfId="0" applyFont="1" applyAlignment="1">
      <alignment horizontal="center" vertical="center"/>
    </xf>
    <xf numFmtId="0" fontId="72" fillId="0" borderId="8" xfId="0" applyFont="1" applyBorder="1" applyAlignment="1">
      <alignment horizontal="center" vertical="center"/>
    </xf>
    <xf numFmtId="180" fontId="53" fillId="0" borderId="6" xfId="0" applyNumberFormat="1" applyFont="1" applyBorder="1" applyAlignment="1">
      <alignment horizontal="center" vertical="center"/>
    </xf>
    <xf numFmtId="180" fontId="53" fillId="0" borderId="87" xfId="0" applyNumberFormat="1" applyFont="1" applyBorder="1" applyAlignment="1">
      <alignment horizontal="center" vertical="center"/>
    </xf>
    <xf numFmtId="181" fontId="52" fillId="0" borderId="33" xfId="0" applyNumberFormat="1" applyFont="1" applyBorder="1" applyAlignment="1">
      <alignment horizontal="center" vertical="center"/>
    </xf>
    <xf numFmtId="181" fontId="52" fillId="0" borderId="102" xfId="0" applyNumberFormat="1" applyFont="1" applyBorder="1" applyAlignment="1">
      <alignment horizontal="center" vertical="center"/>
    </xf>
    <xf numFmtId="181" fontId="70" fillId="0" borderId="69" xfId="0" applyNumberFormat="1" applyFont="1" applyBorder="1" applyAlignment="1">
      <alignment horizontal="center" vertical="center"/>
    </xf>
    <xf numFmtId="181" fontId="70" fillId="0" borderId="70" xfId="0" applyNumberFormat="1" applyFont="1" applyBorder="1" applyAlignment="1">
      <alignment horizontal="center" vertical="center"/>
    </xf>
    <xf numFmtId="181" fontId="70" fillId="0" borderId="71" xfId="0" applyNumberFormat="1" applyFont="1" applyBorder="1" applyAlignment="1">
      <alignment horizontal="center" vertical="center"/>
    </xf>
    <xf numFmtId="0" fontId="52" fillId="0" borderId="101" xfId="0" applyFont="1" applyBorder="1" applyAlignment="1">
      <alignment horizontal="center" vertical="center"/>
    </xf>
    <xf numFmtId="0" fontId="52" fillId="0" borderId="62" xfId="0" applyFont="1" applyBorder="1" applyAlignment="1">
      <alignment horizontal="center" vertical="center"/>
    </xf>
    <xf numFmtId="180" fontId="53" fillId="0" borderId="7" xfId="0" applyNumberFormat="1" applyFont="1" applyBorder="1" applyAlignment="1">
      <alignment horizontal="center" vertical="center"/>
    </xf>
    <xf numFmtId="180" fontId="53" fillId="0" borderId="105" xfId="0" applyNumberFormat="1" applyFont="1" applyBorder="1" applyAlignment="1">
      <alignment horizontal="center" vertical="center"/>
    </xf>
    <xf numFmtId="0" fontId="41" fillId="0" borderId="10" xfId="0" applyFont="1" applyBorder="1" applyAlignment="1">
      <alignment horizontal="center" vertical="center"/>
    </xf>
    <xf numFmtId="0" fontId="41" fillId="0" borderId="117" xfId="0" applyFont="1" applyBorder="1" applyAlignment="1">
      <alignment horizontal="center" vertical="center"/>
    </xf>
    <xf numFmtId="0" fontId="72" fillId="0" borderId="36" xfId="0" applyFont="1" applyBorder="1" applyAlignment="1">
      <alignment horizontal="center" vertical="center"/>
    </xf>
    <xf numFmtId="0" fontId="72" fillId="0" borderId="1" xfId="0" applyFont="1" applyBorder="1" applyAlignment="1">
      <alignment horizontal="center" vertical="center"/>
    </xf>
    <xf numFmtId="0" fontId="72" fillId="0" borderId="46" xfId="0" applyFont="1" applyBorder="1" applyAlignment="1">
      <alignment horizontal="center" vertical="center"/>
    </xf>
    <xf numFmtId="0" fontId="30" fillId="2" borderId="53" xfId="0" applyFont="1" applyFill="1" applyBorder="1" applyAlignment="1">
      <alignment horizontal="center" vertical="center"/>
    </xf>
    <xf numFmtId="0" fontId="30" fillId="2" borderId="54" xfId="0" applyFont="1" applyFill="1" applyBorder="1" applyAlignment="1">
      <alignment horizontal="center" vertical="center"/>
    </xf>
    <xf numFmtId="0" fontId="23" fillId="0" borderId="56" xfId="0" applyFont="1" applyBorder="1" applyAlignment="1">
      <alignment horizontal="left" vertical="center" indent="1"/>
    </xf>
    <xf numFmtId="0" fontId="23" fillId="0" borderId="20" xfId="0" applyFont="1" applyBorder="1" applyAlignment="1">
      <alignment horizontal="left" vertical="center" indent="1"/>
    </xf>
    <xf numFmtId="0" fontId="23" fillId="0" borderId="56" xfId="0" applyFont="1" applyBorder="1" applyAlignment="1">
      <alignment horizontal="left" vertical="center" wrapText="1" indent="1"/>
    </xf>
    <xf numFmtId="0" fontId="23" fillId="0" borderId="20" xfId="0" applyFont="1" applyBorder="1" applyAlignment="1">
      <alignment horizontal="left" vertical="center" wrapText="1" indent="1"/>
    </xf>
    <xf numFmtId="0" fontId="30" fillId="2" borderId="55" xfId="0" applyFont="1" applyFill="1" applyBorder="1" applyAlignment="1">
      <alignment horizontal="center" vertical="center"/>
    </xf>
    <xf numFmtId="0" fontId="28" fillId="0" borderId="0" xfId="0" applyFont="1" applyAlignment="1">
      <alignment horizontal="center" vertical="center"/>
    </xf>
    <xf numFmtId="0" fontId="34" fillId="0" borderId="56" xfId="0" applyFont="1" applyBorder="1" applyAlignment="1">
      <alignment horizontal="left" vertical="center" wrapText="1" indent="1"/>
    </xf>
    <xf numFmtId="0" fontId="34" fillId="0" borderId="20" xfId="0" applyFont="1" applyBorder="1" applyAlignment="1">
      <alignment horizontal="left" vertical="center" wrapText="1" indent="1"/>
    </xf>
    <xf numFmtId="0" fontId="23" fillId="0" borderId="58" xfId="0" applyFont="1" applyBorder="1" applyAlignment="1">
      <alignment horizontal="left" vertical="center" wrapText="1" indent="1"/>
    </xf>
    <xf numFmtId="0" fontId="23" fillId="0" borderId="38" xfId="0" applyFont="1" applyBorder="1" applyAlignment="1">
      <alignment horizontal="left" vertical="center" wrapText="1" indent="1"/>
    </xf>
    <xf numFmtId="0" fontId="23" fillId="0" borderId="58" xfId="0" applyFont="1" applyBorder="1" applyAlignment="1">
      <alignment horizontal="left" vertical="center" indent="1"/>
    </xf>
    <xf numFmtId="0" fontId="23" fillId="0" borderId="38" xfId="0" applyFont="1" applyBorder="1" applyAlignment="1">
      <alignment horizontal="left" vertical="center" indent="1"/>
    </xf>
    <xf numFmtId="0" fontId="32" fillId="0" borderId="20" xfId="0" applyFont="1" applyBorder="1" applyAlignment="1">
      <alignment horizontal="center" vertical="center"/>
    </xf>
    <xf numFmtId="0" fontId="35" fillId="0" borderId="56" xfId="0" applyFont="1" applyBorder="1" applyAlignment="1">
      <alignment horizontal="left" vertical="center" wrapText="1" indent="1"/>
    </xf>
    <xf numFmtId="0" fontId="35" fillId="0" borderId="20" xfId="0" applyFont="1" applyBorder="1" applyAlignment="1">
      <alignment horizontal="left" vertical="center" wrapText="1" indent="1"/>
    </xf>
    <xf numFmtId="0" fontId="37" fillId="0" borderId="20" xfId="0" applyFont="1" applyBorder="1" applyAlignment="1">
      <alignment horizontal="center" vertical="center" wrapText="1"/>
    </xf>
    <xf numFmtId="0" fontId="35" fillId="0" borderId="58" xfId="0" applyFont="1" applyBorder="1" applyAlignment="1">
      <alignment horizontal="left" vertical="center" wrapText="1" indent="1"/>
    </xf>
    <xf numFmtId="0" fontId="35" fillId="0" borderId="38" xfId="0" applyFont="1" applyBorder="1" applyAlignment="1">
      <alignment horizontal="left" vertical="center" wrapText="1" indent="1"/>
    </xf>
    <xf numFmtId="0" fontId="36" fillId="0" borderId="20" xfId="0" applyFont="1" applyBorder="1" applyAlignment="1">
      <alignment horizontal="center" vertical="center" wrapText="1"/>
    </xf>
    <xf numFmtId="0" fontId="37" fillId="0" borderId="38" xfId="0" applyFont="1" applyBorder="1" applyAlignment="1">
      <alignment horizontal="center" vertical="center" wrapText="1"/>
    </xf>
    <xf numFmtId="0" fontId="38" fillId="0" borderId="20" xfId="0" applyFont="1" applyBorder="1" applyAlignment="1">
      <alignment horizontal="left" vertical="center" wrapText="1"/>
    </xf>
    <xf numFmtId="0" fontId="38" fillId="0" borderId="38" xfId="0" applyFont="1" applyBorder="1" applyAlignment="1">
      <alignment horizontal="left" vertical="center" wrapText="1"/>
    </xf>
    <xf numFmtId="0" fontId="39" fillId="0" borderId="89" xfId="0" applyFont="1" applyBorder="1" applyAlignment="1">
      <alignment horizontal="left" vertical="center" wrapText="1" indent="1"/>
    </xf>
    <xf numFmtId="0" fontId="39" fillId="0" borderId="18" xfId="0" applyFont="1" applyBorder="1" applyAlignment="1">
      <alignment horizontal="left" vertical="center" wrapText="1" indent="1"/>
    </xf>
    <xf numFmtId="0" fontId="39" fillId="0" borderId="56" xfId="0" applyFont="1" applyBorder="1" applyAlignment="1">
      <alignment horizontal="left" vertical="center" wrapText="1" indent="1"/>
    </xf>
    <xf numFmtId="0" fontId="39" fillId="0" borderId="20" xfId="0" applyFont="1" applyBorder="1" applyAlignment="1">
      <alignment horizontal="left" vertical="center" wrapText="1" indent="1"/>
    </xf>
    <xf numFmtId="0" fontId="39" fillId="0" borderId="41" xfId="0" applyFont="1" applyBorder="1" applyAlignment="1">
      <alignment horizontal="left" vertical="center" wrapText="1" indent="1"/>
    </xf>
    <xf numFmtId="0" fontId="39" fillId="0" borderId="109" xfId="0" applyFont="1" applyBorder="1" applyAlignment="1">
      <alignment horizontal="left" vertical="center" wrapText="1" indent="1"/>
    </xf>
    <xf numFmtId="0" fontId="33" fillId="0" borderId="22" xfId="0" applyFont="1" applyBorder="1" applyAlignment="1">
      <alignment vertical="center" wrapText="1"/>
    </xf>
    <xf numFmtId="0" fontId="33" fillId="0" borderId="18" xfId="0" applyFont="1" applyBorder="1" applyAlignment="1">
      <alignment vertical="center" wrapText="1"/>
    </xf>
    <xf numFmtId="0" fontId="33" fillId="0" borderId="20" xfId="0" applyFont="1" applyBorder="1" applyAlignment="1">
      <alignment vertical="center" wrapText="1"/>
    </xf>
    <xf numFmtId="0" fontId="33" fillId="0" borderId="109" xfId="0" applyFont="1" applyBorder="1" applyAlignment="1">
      <alignment horizontal="left" vertical="center" wrapText="1"/>
    </xf>
    <xf numFmtId="0" fontId="40" fillId="0" borderId="0" xfId="0" applyFont="1" applyAlignment="1">
      <alignment horizontal="center" vertical="center"/>
    </xf>
    <xf numFmtId="0" fontId="30" fillId="0" borderId="0" xfId="0" applyFont="1" applyBorder="1" applyAlignment="1">
      <alignment horizontal="left" vertical="center" wrapText="1"/>
    </xf>
    <xf numFmtId="0" fontId="37" fillId="0" borderId="57" xfId="0" applyFont="1" applyBorder="1" applyAlignment="1">
      <alignment horizontal="center" vertical="center" wrapText="1"/>
    </xf>
    <xf numFmtId="0" fontId="37" fillId="0" borderId="59" xfId="0" applyFont="1" applyBorder="1" applyAlignment="1">
      <alignment horizontal="center" vertical="center" wrapText="1"/>
    </xf>
    <xf numFmtId="0" fontId="23" fillId="3" borderId="0" xfId="3" applyFont="1" applyFill="1" applyBorder="1" applyAlignment="1">
      <alignment horizontal="center" vertical="center"/>
    </xf>
    <xf numFmtId="0" fontId="23" fillId="3" borderId="0" xfId="0" applyFont="1" applyFill="1" applyBorder="1" applyAlignment="1">
      <alignment horizontal="center" vertical="center"/>
    </xf>
    <xf numFmtId="0" fontId="73" fillId="0" borderId="0" xfId="0" applyFont="1" applyBorder="1" applyAlignment="1">
      <alignment horizontal="center" vertical="center"/>
    </xf>
    <xf numFmtId="0" fontId="73" fillId="0" borderId="1" xfId="0" applyFont="1" applyBorder="1" applyAlignment="1">
      <alignment horizontal="center" vertical="center"/>
    </xf>
    <xf numFmtId="0" fontId="74" fillId="0" borderId="60" xfId="0" applyFont="1" applyBorder="1" applyAlignment="1">
      <alignment vertical="center"/>
    </xf>
    <xf numFmtId="0" fontId="74" fillId="0" borderId="30" xfId="0" applyFont="1" applyBorder="1" applyAlignment="1">
      <alignment vertical="center"/>
    </xf>
    <xf numFmtId="0" fontId="75" fillId="0" borderId="4" xfId="0" applyFont="1" applyBorder="1" applyAlignment="1">
      <alignment horizontal="center" vertical="center"/>
    </xf>
    <xf numFmtId="0" fontId="76" fillId="0" borderId="27" xfId="0" applyFont="1" applyFill="1" applyBorder="1" applyAlignment="1">
      <alignment vertical="center" wrapText="1"/>
    </xf>
    <xf numFmtId="0" fontId="77" fillId="0" borderId="25" xfId="0" applyNumberFormat="1" applyFont="1" applyBorder="1" applyAlignment="1">
      <alignment horizontal="center" vertical="center"/>
    </xf>
    <xf numFmtId="0" fontId="77" fillId="0" borderId="0" xfId="0" applyNumberFormat="1" applyFont="1" applyBorder="1" applyAlignment="1">
      <alignment horizontal="center" vertical="center"/>
    </xf>
    <xf numFmtId="0" fontId="77" fillId="0" borderId="26" xfId="0" applyNumberFormat="1" applyFont="1" applyBorder="1" applyAlignment="1">
      <alignment horizontal="center" vertical="center"/>
    </xf>
    <xf numFmtId="0" fontId="77" fillId="0" borderId="29" xfId="0" applyNumberFormat="1" applyFont="1" applyBorder="1" applyAlignment="1">
      <alignment horizontal="center" vertical="center"/>
    </xf>
    <xf numFmtId="0" fontId="77" fillId="0" borderId="2" xfId="0" applyNumberFormat="1" applyFont="1" applyBorder="1" applyAlignment="1">
      <alignment horizontal="center" vertical="center"/>
    </xf>
    <xf numFmtId="0" fontId="77" fillId="0" borderId="19" xfId="0" applyNumberFormat="1" applyFont="1" applyBorder="1" applyAlignment="1">
      <alignment horizontal="center" vertical="center"/>
    </xf>
    <xf numFmtId="0" fontId="74" fillId="0" borderId="23" xfId="0" applyFont="1" applyFill="1" applyBorder="1" applyAlignment="1">
      <alignment vertical="center"/>
    </xf>
    <xf numFmtId="0" fontId="76" fillId="0" borderId="3" xfId="0" applyFont="1" applyFill="1" applyBorder="1" applyAlignment="1">
      <alignment vertical="center"/>
    </xf>
    <xf numFmtId="0" fontId="75" fillId="0" borderId="17" xfId="0" applyFont="1" applyFill="1" applyBorder="1" applyAlignment="1">
      <alignment horizontal="center" vertical="center"/>
    </xf>
    <xf numFmtId="0" fontId="73" fillId="0" borderId="18" xfId="0" applyFont="1" applyFill="1" applyBorder="1" applyAlignment="1">
      <alignment vertical="center"/>
    </xf>
    <xf numFmtId="0" fontId="77" fillId="0" borderId="25" xfId="0" applyFont="1" applyFill="1" applyBorder="1" applyAlignment="1">
      <alignment horizontal="center" vertical="center"/>
    </xf>
    <xf numFmtId="0" fontId="77" fillId="0" borderId="0" xfId="0" applyFont="1" applyFill="1" applyBorder="1" applyAlignment="1">
      <alignment horizontal="center" vertical="center"/>
    </xf>
    <xf numFmtId="0" fontId="77" fillId="0" borderId="26" xfId="0" applyFont="1" applyFill="1" applyBorder="1" applyAlignment="1">
      <alignment horizontal="center" vertical="center"/>
    </xf>
    <xf numFmtId="0" fontId="77" fillId="0" borderId="29" xfId="0" applyFont="1" applyFill="1" applyBorder="1" applyAlignment="1">
      <alignment horizontal="center" vertical="center"/>
    </xf>
    <xf numFmtId="0" fontId="77" fillId="0" borderId="2" xfId="0" applyFont="1" applyFill="1" applyBorder="1" applyAlignment="1">
      <alignment horizontal="center" vertical="center"/>
    </xf>
    <xf numFmtId="0" fontId="77" fillId="0" borderId="19" xfId="0" applyFont="1" applyFill="1" applyBorder="1" applyAlignment="1">
      <alignment horizontal="center" vertical="center"/>
    </xf>
    <xf numFmtId="0" fontId="76" fillId="0" borderId="23" xfId="0" applyFont="1" applyFill="1" applyBorder="1" applyAlignment="1">
      <alignment vertical="center"/>
    </xf>
    <xf numFmtId="0" fontId="78" fillId="0" borderId="3" xfId="0" applyFont="1" applyFill="1" applyBorder="1" applyAlignment="1">
      <alignment horizontal="center" vertical="center"/>
    </xf>
    <xf numFmtId="0" fontId="78" fillId="0" borderId="3" xfId="0" applyFont="1" applyBorder="1" applyAlignment="1">
      <alignment vertical="center"/>
    </xf>
    <xf numFmtId="0" fontId="73" fillId="0" borderId="3" xfId="0" applyFont="1" applyFill="1" applyBorder="1" applyAlignment="1">
      <alignment vertical="center" wrapText="1"/>
    </xf>
    <xf numFmtId="0" fontId="73" fillId="0" borderId="3" xfId="0" applyFont="1" applyFill="1" applyBorder="1" applyAlignment="1">
      <alignment vertical="center"/>
    </xf>
    <xf numFmtId="0" fontId="78" fillId="0" borderId="25" xfId="0" applyFont="1" applyFill="1" applyBorder="1" applyAlignment="1">
      <alignment horizontal="left" vertical="center" indent="1"/>
    </xf>
    <xf numFmtId="0" fontId="78" fillId="0" borderId="0" xfId="0" applyFont="1" applyFill="1" applyBorder="1" applyAlignment="1">
      <alignment horizontal="left" vertical="center" indent="1"/>
    </xf>
    <xf numFmtId="0" fontId="78" fillId="0" borderId="26" xfId="0" applyFont="1" applyFill="1" applyBorder="1" applyAlignment="1">
      <alignment horizontal="left" vertical="center" indent="1"/>
    </xf>
    <xf numFmtId="0" fontId="78" fillId="0" borderId="1" xfId="0" applyFont="1" applyFill="1" applyBorder="1" applyAlignment="1">
      <alignment horizontal="center" vertical="center"/>
    </xf>
    <xf numFmtId="0" fontId="74" fillId="0" borderId="5" xfId="0" applyFont="1" applyFill="1" applyBorder="1" applyAlignment="1">
      <alignment vertical="center"/>
    </xf>
    <xf numFmtId="0" fontId="75" fillId="0" borderId="5" xfId="0" applyFont="1" applyFill="1" applyBorder="1" applyAlignment="1">
      <alignment vertical="center" wrapText="1"/>
    </xf>
    <xf numFmtId="0" fontId="75" fillId="0" borderId="4" xfId="0" applyFont="1" applyFill="1" applyBorder="1" applyAlignment="1">
      <alignment horizontal="center" vertical="center" wrapText="1"/>
    </xf>
    <xf numFmtId="0" fontId="75" fillId="0" borderId="81" xfId="0" applyFont="1" applyFill="1" applyBorder="1" applyAlignment="1">
      <alignment horizontal="center" vertical="center" wrapText="1"/>
    </xf>
    <xf numFmtId="0" fontId="77" fillId="0" borderId="105" xfId="0" applyNumberFormat="1" applyFont="1" applyBorder="1" applyAlignment="1">
      <alignment horizontal="center" vertical="center"/>
    </xf>
    <xf numFmtId="0" fontId="77" fillId="0" borderId="91" xfId="0" applyNumberFormat="1" applyFont="1" applyBorder="1" applyAlignment="1">
      <alignment horizontal="center" vertical="center"/>
    </xf>
    <xf numFmtId="0" fontId="78" fillId="0" borderId="17" xfId="0" applyFont="1" applyFill="1" applyBorder="1" applyAlignment="1">
      <alignment horizontal="center" vertical="center" wrapText="1"/>
    </xf>
    <xf numFmtId="0" fontId="78" fillId="0" borderId="17" xfId="0" applyFont="1" applyFill="1" applyBorder="1" applyAlignment="1">
      <alignment horizontal="center" vertical="center"/>
    </xf>
    <xf numFmtId="0" fontId="78" fillId="0" borderId="90" xfId="0" applyFont="1" applyFill="1" applyBorder="1" applyAlignment="1">
      <alignment horizontal="center" vertical="center"/>
    </xf>
    <xf numFmtId="0" fontId="78" fillId="0" borderId="87" xfId="0" applyFont="1" applyFill="1" applyBorder="1" applyAlignment="1">
      <alignment horizontal="center" vertical="center"/>
    </xf>
    <xf numFmtId="0" fontId="78" fillId="0" borderId="3" xfId="0" applyNumberFormat="1" applyFont="1" applyFill="1" applyBorder="1" applyAlignment="1">
      <alignment horizontal="center" vertical="center"/>
    </xf>
    <xf numFmtId="0" fontId="78" fillId="0" borderId="1" xfId="0" applyNumberFormat="1" applyFont="1" applyFill="1" applyBorder="1" applyAlignment="1">
      <alignment horizontal="center" vertical="center"/>
    </xf>
    <xf numFmtId="0" fontId="79" fillId="0" borderId="20" xfId="0" applyNumberFormat="1" applyFont="1" applyBorder="1" applyAlignment="1">
      <alignment horizontal="center" vertical="center"/>
    </xf>
    <xf numFmtId="0" fontId="79" fillId="0" borderId="57" xfId="0" applyNumberFormat="1" applyFont="1" applyBorder="1" applyAlignment="1">
      <alignment horizontal="center" vertical="center"/>
    </xf>
    <xf numFmtId="0" fontId="79" fillId="0" borderId="23" xfId="0" applyNumberFormat="1" applyFont="1" applyBorder="1" applyAlignment="1">
      <alignment horizontal="center" vertical="center"/>
    </xf>
    <xf numFmtId="0" fontId="79" fillId="0" borderId="3" xfId="0" applyNumberFormat="1" applyFont="1" applyBorder="1" applyAlignment="1">
      <alignment horizontal="center" vertical="center"/>
    </xf>
    <xf numFmtId="0" fontId="79" fillId="0" borderId="87" xfId="0" applyNumberFormat="1" applyFont="1" applyBorder="1" applyAlignment="1">
      <alignment horizontal="center" vertical="center"/>
    </xf>
    <xf numFmtId="0" fontId="79" fillId="0" borderId="36" xfId="0" applyNumberFormat="1" applyFont="1" applyBorder="1" applyAlignment="1">
      <alignment horizontal="center" vertical="center"/>
    </xf>
    <xf numFmtId="0" fontId="79" fillId="0" borderId="1" xfId="0" applyNumberFormat="1" applyFont="1" applyBorder="1" applyAlignment="1">
      <alignment horizontal="center" vertical="center"/>
    </xf>
    <xf numFmtId="0" fontId="79" fillId="0" borderId="108" xfId="0" applyNumberFormat="1" applyFont="1" applyBorder="1" applyAlignment="1">
      <alignment horizontal="center" vertical="center"/>
    </xf>
    <xf numFmtId="0" fontId="77" fillId="0" borderId="5" xfId="0" applyFont="1" applyBorder="1" applyAlignment="1">
      <alignment horizontal="center" vertical="center"/>
    </xf>
    <xf numFmtId="0" fontId="77" fillId="0" borderId="1" xfId="0" applyFont="1" applyBorder="1" applyAlignment="1">
      <alignment horizontal="center" vertical="center"/>
    </xf>
    <xf numFmtId="0" fontId="78" fillId="0" borderId="5" xfId="0" applyFont="1" applyBorder="1" applyAlignment="1">
      <alignment horizontal="center" vertical="center"/>
    </xf>
    <xf numFmtId="0" fontId="78" fillId="0" borderId="1" xfId="0" applyFont="1" applyBorder="1" applyAlignment="1">
      <alignment horizontal="center" vertical="center"/>
    </xf>
    <xf numFmtId="0" fontId="78" fillId="0" borderId="4" xfId="0" applyFont="1" applyBorder="1" applyAlignment="1">
      <alignment vertical="center"/>
    </xf>
    <xf numFmtId="0" fontId="78" fillId="0" borderId="1" xfId="0" applyFont="1" applyBorder="1" applyAlignment="1">
      <alignment vertical="center"/>
    </xf>
    <xf numFmtId="0" fontId="78" fillId="0" borderId="0" xfId="0" applyFont="1" applyFill="1" applyBorder="1" applyAlignment="1">
      <alignment horizontal="right" vertical="center"/>
    </xf>
    <xf numFmtId="0" fontId="78" fillId="0" borderId="0" xfId="0" applyFont="1" applyFill="1" applyBorder="1" applyAlignment="1">
      <alignment horizontal="left" vertical="center"/>
    </xf>
    <xf numFmtId="0" fontId="78" fillId="0" borderId="105" xfId="0" applyFont="1" applyFill="1" applyBorder="1" applyAlignment="1">
      <alignment horizontal="left" vertical="center"/>
    </xf>
    <xf numFmtId="0" fontId="78" fillId="0" borderId="64" xfId="0" applyFont="1" applyFill="1" applyBorder="1" applyAlignment="1">
      <alignment horizontal="center" vertical="center"/>
    </xf>
    <xf numFmtId="0" fontId="78" fillId="0" borderId="65" xfId="0" applyFont="1" applyFill="1" applyBorder="1" applyAlignment="1">
      <alignment horizontal="center" vertical="center"/>
    </xf>
    <xf numFmtId="0" fontId="78" fillId="0" borderId="2" xfId="0" applyFont="1" applyFill="1" applyBorder="1" applyAlignment="1">
      <alignment horizontal="center" vertical="center"/>
    </xf>
    <xf numFmtId="0" fontId="78" fillId="0" borderId="19" xfId="0" applyFont="1" applyFill="1" applyBorder="1" applyAlignment="1">
      <alignment horizontal="center" vertical="center"/>
    </xf>
    <xf numFmtId="0" fontId="78" fillId="0" borderId="66" xfId="0" applyFont="1" applyFill="1" applyBorder="1" applyAlignment="1">
      <alignment horizontal="center" vertical="center"/>
    </xf>
    <xf numFmtId="0" fontId="78" fillId="0" borderId="120" xfId="0" applyFont="1" applyFill="1" applyBorder="1" applyAlignment="1">
      <alignment horizontal="center" vertical="center"/>
    </xf>
    <xf numFmtId="0" fontId="78" fillId="0" borderId="37" xfId="0" applyFont="1" applyFill="1" applyBorder="1" applyAlignment="1">
      <alignment horizontal="center" vertical="center"/>
    </xf>
    <xf numFmtId="0" fontId="78" fillId="0" borderId="123" xfId="0" applyFont="1" applyFill="1" applyBorder="1" applyAlignment="1">
      <alignment horizontal="center" vertical="center"/>
    </xf>
    <xf numFmtId="0" fontId="78" fillId="0" borderId="91" xfId="0" applyFont="1" applyFill="1" applyBorder="1" applyAlignment="1">
      <alignment horizontal="center" vertical="center"/>
    </xf>
    <xf numFmtId="0" fontId="78" fillId="0" borderId="124" xfId="0" applyFont="1" applyFill="1" applyBorder="1" applyAlignment="1">
      <alignment horizontal="center" vertical="center"/>
    </xf>
    <xf numFmtId="0" fontId="78" fillId="0" borderId="108" xfId="0" applyFont="1" applyFill="1" applyBorder="1" applyAlignment="1">
      <alignment horizontal="center" vertical="center"/>
    </xf>
    <xf numFmtId="176" fontId="79" fillId="0" borderId="44" xfId="0" applyNumberFormat="1" applyFont="1" applyFill="1" applyBorder="1" applyAlignment="1">
      <alignment horizontal="center" vertical="center" shrinkToFit="1"/>
    </xf>
    <xf numFmtId="176" fontId="79" fillId="0" borderId="4" xfId="0" applyNumberFormat="1" applyFont="1" applyFill="1" applyBorder="1" applyAlignment="1">
      <alignment horizontal="center" vertical="center" shrinkToFit="1"/>
    </xf>
    <xf numFmtId="176" fontId="79" fillId="0" borderId="27" xfId="0" applyNumberFormat="1" applyFont="1" applyFill="1" applyBorder="1" applyAlignment="1">
      <alignment horizontal="center" vertical="center" shrinkToFit="1"/>
    </xf>
    <xf numFmtId="181" fontId="79" fillId="0" borderId="44" xfId="0" applyNumberFormat="1" applyFont="1" applyFill="1" applyBorder="1" applyAlignment="1">
      <alignment horizontal="center" vertical="center"/>
    </xf>
    <xf numFmtId="181" fontId="79" fillId="0" borderId="4" xfId="0" applyNumberFormat="1" applyFont="1" applyFill="1" applyBorder="1" applyAlignment="1">
      <alignment horizontal="center" vertical="center"/>
    </xf>
    <xf numFmtId="176" fontId="79" fillId="0" borderId="22" xfId="0" applyNumberFormat="1" applyFont="1" applyFill="1" applyBorder="1" applyAlignment="1">
      <alignment horizontal="center" vertical="center" shrinkToFit="1"/>
    </xf>
    <xf numFmtId="176" fontId="79" fillId="0" borderId="17" xfId="0" applyNumberFormat="1" applyFont="1" applyFill="1" applyBorder="1" applyAlignment="1">
      <alignment horizontal="center" vertical="center" shrinkToFit="1"/>
    </xf>
    <xf numFmtId="176" fontId="79" fillId="0" borderId="18" xfId="0" applyNumberFormat="1" applyFont="1" applyFill="1" applyBorder="1" applyAlignment="1">
      <alignment horizontal="center" vertical="center" shrinkToFit="1"/>
    </xf>
    <xf numFmtId="181" fontId="79" fillId="0" borderId="22" xfId="0" applyNumberFormat="1" applyFont="1" applyFill="1" applyBorder="1" applyAlignment="1">
      <alignment horizontal="center" vertical="center"/>
    </xf>
    <xf numFmtId="181" fontId="79" fillId="0" borderId="17" xfId="0" applyNumberFormat="1" applyFont="1" applyFill="1" applyBorder="1" applyAlignment="1">
      <alignment horizontal="center" vertical="center"/>
    </xf>
    <xf numFmtId="176" fontId="80" fillId="0" borderId="17" xfId="0" applyNumberFormat="1" applyFont="1" applyFill="1" applyBorder="1" applyAlignment="1">
      <alignment vertical="center" shrinkToFit="1"/>
    </xf>
    <xf numFmtId="176" fontId="78" fillId="0" borderId="47" xfId="0" applyNumberFormat="1" applyFont="1" applyFill="1" applyBorder="1" applyAlignment="1">
      <alignment horizontal="center" vertical="center" shrinkToFit="1"/>
    </xf>
    <xf numFmtId="176" fontId="78" fillId="0" borderId="62" xfId="0" applyNumberFormat="1" applyFont="1" applyFill="1" applyBorder="1" applyAlignment="1">
      <alignment horizontal="center" vertical="center" shrinkToFit="1"/>
    </xf>
    <xf numFmtId="176" fontId="78" fillId="0" borderId="28" xfId="0" applyNumberFormat="1" applyFont="1" applyFill="1" applyBorder="1" applyAlignment="1">
      <alignment horizontal="center" vertical="center" shrinkToFit="1"/>
    </xf>
    <xf numFmtId="176" fontId="79" fillId="0" borderId="47" xfId="0" applyNumberFormat="1" applyFont="1" applyFill="1" applyBorder="1" applyAlignment="1">
      <alignment horizontal="center" vertical="center" shrinkToFit="1"/>
    </xf>
    <xf numFmtId="176" fontId="79" fillId="0" borderId="62" xfId="0" applyNumberFormat="1" applyFont="1" applyFill="1" applyBorder="1" applyAlignment="1">
      <alignment horizontal="center" vertical="center" shrinkToFit="1"/>
    </xf>
    <xf numFmtId="176" fontId="80" fillId="0" borderId="62" xfId="0" applyNumberFormat="1" applyFont="1" applyFill="1" applyBorder="1" applyAlignment="1">
      <alignment vertical="center" shrinkToFit="1"/>
    </xf>
    <xf numFmtId="176" fontId="79" fillId="0" borderId="28" xfId="0" applyNumberFormat="1" applyFont="1" applyFill="1" applyBorder="1" applyAlignment="1">
      <alignment horizontal="center" vertical="center" shrinkToFit="1"/>
    </xf>
    <xf numFmtId="181" fontId="79" fillId="0" borderId="47" xfId="0" applyNumberFormat="1" applyFont="1" applyFill="1" applyBorder="1" applyAlignment="1">
      <alignment horizontal="center" vertical="center"/>
    </xf>
    <xf numFmtId="181" fontId="79" fillId="0" borderId="62" xfId="0" applyNumberFormat="1" applyFont="1" applyFill="1" applyBorder="1" applyAlignment="1">
      <alignment horizontal="center" vertical="center"/>
    </xf>
    <xf numFmtId="0" fontId="79" fillId="0" borderId="23"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29" xfId="0" applyFont="1" applyFill="1" applyBorder="1" applyAlignment="1">
      <alignment horizontal="center" vertical="center"/>
    </xf>
    <xf numFmtId="0" fontId="79" fillId="0" borderId="2" xfId="0" applyFont="1" applyFill="1" applyBorder="1" applyAlignment="1">
      <alignment horizontal="center" vertical="center"/>
    </xf>
    <xf numFmtId="0" fontId="79" fillId="0" borderId="19" xfId="0" applyFont="1" applyFill="1" applyBorder="1" applyAlignment="1">
      <alignment horizontal="center" vertical="center"/>
    </xf>
    <xf numFmtId="0" fontId="81" fillId="0" borderId="20" xfId="0" applyFont="1" applyFill="1" applyBorder="1" applyAlignment="1">
      <alignment horizontal="center" vertical="center"/>
    </xf>
    <xf numFmtId="176" fontId="73" fillId="0" borderId="2" xfId="0" applyNumberFormat="1" applyFont="1" applyBorder="1" applyAlignment="1">
      <alignment horizontal="left" vertical="center"/>
    </xf>
    <xf numFmtId="176" fontId="80" fillId="0" borderId="2" xfId="0" applyNumberFormat="1" applyFont="1" applyBorder="1" applyAlignment="1">
      <alignment horizontal="center" vertical="center" shrinkToFit="1"/>
    </xf>
  </cellXfs>
  <cellStyles count="4">
    <cellStyle name="標準" xfId="0" builtinId="0"/>
    <cellStyle name="標準 2" xfId="1" xr:uid="{553863C2-F4D1-4C72-967B-A8F9F2ADC031}"/>
    <cellStyle name="標準 3" xfId="2" xr:uid="{4DE195A1-DA88-42CA-8887-DA26A5A61F1C}"/>
    <cellStyle name="標準_sanbe_kibou" xfId="3" xr:uid="{4B5D8EB7-CA26-445E-8679-68BCF533BB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17</xdr:col>
      <xdr:colOff>206831</xdr:colOff>
      <xdr:row>42</xdr:row>
      <xdr:rowOff>98653</xdr:rowOff>
    </xdr:from>
    <xdr:to>
      <xdr:col>25</xdr:col>
      <xdr:colOff>190500</xdr:colOff>
      <xdr:row>45</xdr:row>
      <xdr:rowOff>16328</xdr:rowOff>
    </xdr:to>
    <xdr:sp macro="" textlink="">
      <xdr:nvSpPr>
        <xdr:cNvPr id="2" name="テキスト ボックス 1">
          <a:extLst>
            <a:ext uri="{FF2B5EF4-FFF2-40B4-BE49-F238E27FC236}">
              <a16:creationId xmlns:a16="http://schemas.microsoft.com/office/drawing/2014/main" id="{E6F345E8-0212-42CC-BA7A-963970C294FE}"/>
            </a:ext>
          </a:extLst>
        </xdr:cNvPr>
        <xdr:cNvSpPr txBox="1"/>
      </xdr:nvSpPr>
      <xdr:spPr>
        <a:xfrm>
          <a:off x="4254956" y="9852253"/>
          <a:ext cx="1888669" cy="35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kumimoji="1" lang="ja-JP" altLang="en-US" sz="800">
              <a:latin typeface="BIZ UDPゴシック" panose="020B0400000000000000" pitchFamily="50" charset="-128"/>
              <a:ea typeface="BIZ UDPゴシック" panose="020B0400000000000000" pitchFamily="50" charset="-128"/>
            </a:rPr>
            <a:t>独立行政法人国立青少年教育振興機構</a:t>
          </a:r>
        </a:p>
        <a:p>
          <a:r>
            <a:rPr kumimoji="1" lang="ja-JP" altLang="en-US" sz="1200">
              <a:latin typeface="BIZ UDPゴシック" panose="020B0400000000000000" pitchFamily="50" charset="-128"/>
              <a:ea typeface="BIZ UDPゴシック" panose="020B0400000000000000" pitchFamily="50" charset="-128"/>
            </a:rPr>
            <a:t>国立三瓶青少年交流の家</a:t>
          </a:r>
        </a:p>
      </xdr:txBody>
    </xdr:sp>
    <xdr:clientData/>
  </xdr:twoCellAnchor>
  <xdr:twoCellAnchor>
    <xdr:from>
      <xdr:col>16</xdr:col>
      <xdr:colOff>192543</xdr:colOff>
      <xdr:row>43</xdr:row>
      <xdr:rowOff>23812</xdr:rowOff>
    </xdr:from>
    <xdr:to>
      <xdr:col>17</xdr:col>
      <xdr:colOff>170418</xdr:colOff>
      <xdr:row>44</xdr:row>
      <xdr:rowOff>12572</xdr:rowOff>
    </xdr:to>
    <xdr:sp macro="" textlink="">
      <xdr:nvSpPr>
        <xdr:cNvPr id="3" name="正方形/長方形 2">
          <a:extLst>
            <a:ext uri="{FF2B5EF4-FFF2-40B4-BE49-F238E27FC236}">
              <a16:creationId xmlns:a16="http://schemas.microsoft.com/office/drawing/2014/main" id="{D4221103-1163-4FE9-B83E-CC84BAECD195}"/>
            </a:ext>
          </a:extLst>
        </xdr:cNvPr>
        <xdr:cNvSpPr/>
      </xdr:nvSpPr>
      <xdr:spPr>
        <a:xfrm>
          <a:off x="4002543" y="9929812"/>
          <a:ext cx="216000" cy="217360"/>
        </a:xfrm>
        <a:prstGeom prst="rect">
          <a:avLst/>
        </a:prstGeom>
        <a:blipFill>
          <a:blip xmlns:r="http://schemas.openxmlformats.org/officeDocument/2006/relationships" r:embed="rId1">
            <a:biLevel thresh="50000"/>
          </a:blip>
          <a:stretch>
            <a:fillRect/>
          </a:stretch>
        </a:blip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16</xdr:col>
      <xdr:colOff>201386</xdr:colOff>
      <xdr:row>45</xdr:row>
      <xdr:rowOff>8843</xdr:rowOff>
    </xdr:from>
    <xdr:to>
      <xdr:col>28</xdr:col>
      <xdr:colOff>87086</xdr:colOff>
      <xdr:row>45</xdr:row>
      <xdr:rowOff>304800</xdr:rowOff>
    </xdr:to>
    <xdr:sp macro="" textlink="">
      <xdr:nvSpPr>
        <xdr:cNvPr id="4" name="テキスト ボックス 3">
          <a:extLst>
            <a:ext uri="{FF2B5EF4-FFF2-40B4-BE49-F238E27FC236}">
              <a16:creationId xmlns:a16="http://schemas.microsoft.com/office/drawing/2014/main" id="{E3D38C72-7EA6-4FD9-9879-C83754697825}"/>
            </a:ext>
          </a:extLst>
        </xdr:cNvPr>
        <xdr:cNvSpPr txBox="1"/>
      </xdr:nvSpPr>
      <xdr:spPr>
        <a:xfrm>
          <a:off x="4011386" y="10200593"/>
          <a:ext cx="2743200" cy="295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700">
              <a:latin typeface="BIZ UDPゴシック" panose="020B0400000000000000" pitchFamily="50" charset="-128"/>
              <a:ea typeface="BIZ UDPゴシック" panose="020B0400000000000000" pitchFamily="50" charset="-128"/>
            </a:rPr>
            <a:t>TEL</a:t>
          </a:r>
          <a:r>
            <a:rPr kumimoji="1" lang="ja-JP" altLang="en-US" sz="700">
              <a:latin typeface="BIZ UDPゴシック" panose="020B0400000000000000" pitchFamily="50" charset="-128"/>
              <a:ea typeface="BIZ UDPゴシック" panose="020B0400000000000000" pitchFamily="50" charset="-128"/>
            </a:rPr>
            <a:t>：</a:t>
          </a:r>
          <a:r>
            <a:rPr kumimoji="1" lang="en-US" altLang="ja-JP" sz="700">
              <a:latin typeface="BIZ UDPゴシック" panose="020B0400000000000000" pitchFamily="50" charset="-128"/>
              <a:ea typeface="BIZ UDPゴシック" panose="020B0400000000000000" pitchFamily="50" charset="-128"/>
            </a:rPr>
            <a:t>0854-86-0319</a:t>
          </a:r>
          <a:r>
            <a:rPr kumimoji="1" lang="ja-JP" altLang="en-US" sz="700">
              <a:latin typeface="BIZ UDPゴシック" panose="020B0400000000000000" pitchFamily="50" charset="-128"/>
              <a:ea typeface="BIZ UDPゴシック" panose="020B0400000000000000" pitchFamily="50" charset="-128"/>
            </a:rPr>
            <a:t>　</a:t>
          </a:r>
          <a:r>
            <a:rPr kumimoji="1" lang="ja-JP" altLang="en-US" sz="550">
              <a:latin typeface="BIZ UDPゴシック" panose="020B0400000000000000" pitchFamily="50" charset="-128"/>
              <a:ea typeface="BIZ UDPゴシック" panose="020B0400000000000000" pitchFamily="50" charset="-128"/>
            </a:rPr>
            <a:t>（</a:t>
          </a:r>
          <a:r>
            <a:rPr kumimoji="1" lang="en-US" altLang="ja-JP" sz="550">
              <a:latin typeface="BIZ UDPゴシック" panose="020B0400000000000000" pitchFamily="50" charset="-128"/>
              <a:ea typeface="BIZ UDPゴシック" panose="020B0400000000000000" pitchFamily="50" charset="-128"/>
            </a:rPr>
            <a:t>9</a:t>
          </a:r>
          <a:r>
            <a:rPr kumimoji="1" lang="ja-JP" altLang="en-US" sz="550">
              <a:latin typeface="BIZ UDPゴシック" panose="020B0400000000000000" pitchFamily="50" charset="-128"/>
              <a:ea typeface="BIZ UDPゴシック" panose="020B0400000000000000" pitchFamily="50" charset="-128"/>
            </a:rPr>
            <a:t>：</a:t>
          </a:r>
          <a:r>
            <a:rPr kumimoji="1" lang="en-US" altLang="ja-JP" sz="550">
              <a:latin typeface="BIZ UDPゴシック" panose="020B0400000000000000" pitchFamily="50" charset="-128"/>
              <a:ea typeface="BIZ UDPゴシック" panose="020B0400000000000000" pitchFamily="50" charset="-128"/>
            </a:rPr>
            <a:t>30</a:t>
          </a:r>
          <a:r>
            <a:rPr kumimoji="1" lang="ja-JP" altLang="en-US" sz="550">
              <a:latin typeface="BIZ UDPゴシック" panose="020B0400000000000000" pitchFamily="50" charset="-128"/>
              <a:ea typeface="BIZ UDPゴシック" panose="020B0400000000000000" pitchFamily="50" charset="-128"/>
            </a:rPr>
            <a:t>～</a:t>
          </a:r>
          <a:r>
            <a:rPr kumimoji="1" lang="en-US" altLang="ja-JP" sz="550">
              <a:latin typeface="BIZ UDPゴシック" panose="020B0400000000000000" pitchFamily="50" charset="-128"/>
              <a:ea typeface="BIZ UDPゴシック" panose="020B0400000000000000" pitchFamily="50" charset="-128"/>
            </a:rPr>
            <a:t>17</a:t>
          </a:r>
          <a:r>
            <a:rPr kumimoji="1" lang="ja-JP" altLang="en-US" sz="550">
              <a:latin typeface="BIZ UDPゴシック" panose="020B0400000000000000" pitchFamily="50" charset="-128"/>
              <a:ea typeface="BIZ UDPゴシック" panose="020B0400000000000000" pitchFamily="50" charset="-128"/>
            </a:rPr>
            <a:t>：</a:t>
          </a:r>
          <a:r>
            <a:rPr kumimoji="1" lang="en-US" altLang="ja-JP" sz="550">
              <a:latin typeface="BIZ UDPゴシック" panose="020B0400000000000000" pitchFamily="50" charset="-128"/>
              <a:ea typeface="BIZ UDPゴシック" panose="020B0400000000000000" pitchFamily="50" charset="-128"/>
            </a:rPr>
            <a:t>00</a:t>
          </a:r>
          <a:r>
            <a:rPr kumimoji="1" lang="ja-JP" altLang="en-US" sz="550">
              <a:latin typeface="BIZ UDPゴシック" panose="020B0400000000000000" pitchFamily="50" charset="-128"/>
              <a:ea typeface="BIZ UDPゴシック" panose="020B0400000000000000" pitchFamily="50" charset="-128"/>
            </a:rPr>
            <a:t>）</a:t>
          </a:r>
          <a:r>
            <a:rPr kumimoji="1" lang="en-US" altLang="ja-JP" sz="550">
              <a:latin typeface="BIZ UDPゴシック" panose="020B0400000000000000" pitchFamily="50" charset="-128"/>
              <a:ea typeface="BIZ UDPゴシック" panose="020B0400000000000000" pitchFamily="50" charset="-128"/>
            </a:rPr>
            <a:t> </a:t>
          </a:r>
          <a:r>
            <a:rPr kumimoji="1" lang="ja-JP" altLang="en-US" sz="550">
              <a:latin typeface="BIZ UDPゴシック" panose="020B0400000000000000" pitchFamily="50" charset="-128"/>
              <a:ea typeface="BIZ UDPゴシック" panose="020B0400000000000000" pitchFamily="50" charset="-128"/>
            </a:rPr>
            <a:t>　</a:t>
          </a:r>
          <a:r>
            <a:rPr kumimoji="1" lang="en-US" altLang="ja-JP" sz="700">
              <a:latin typeface="BIZ UDPゴシック" panose="020B0400000000000000" pitchFamily="50" charset="-128"/>
              <a:ea typeface="BIZ UDPゴシック" panose="020B0400000000000000" pitchFamily="50" charset="-128"/>
            </a:rPr>
            <a:t>FAX</a:t>
          </a:r>
          <a:r>
            <a:rPr kumimoji="1" lang="ja-JP" altLang="en-US" sz="700">
              <a:latin typeface="BIZ UDPゴシック" panose="020B0400000000000000" pitchFamily="50" charset="-128"/>
              <a:ea typeface="BIZ UDPゴシック" panose="020B0400000000000000" pitchFamily="50" charset="-128"/>
            </a:rPr>
            <a:t>：</a:t>
          </a:r>
          <a:r>
            <a:rPr kumimoji="1" lang="en-US" altLang="ja-JP" sz="700">
              <a:latin typeface="BIZ UDPゴシック" panose="020B0400000000000000" pitchFamily="50" charset="-128"/>
              <a:ea typeface="BIZ UDPゴシック" panose="020B0400000000000000" pitchFamily="50" charset="-128"/>
            </a:rPr>
            <a:t>0854-86-0458</a:t>
          </a:r>
        </a:p>
        <a:p>
          <a:r>
            <a:rPr kumimoji="1" lang="en-US" altLang="ja-JP" sz="700">
              <a:latin typeface="BIZ UDPゴシック" panose="020B0400000000000000" pitchFamily="50" charset="-128"/>
              <a:ea typeface="BIZ UDPゴシック" panose="020B0400000000000000" pitchFamily="50" charset="-128"/>
            </a:rPr>
            <a:t>E-Mail:sanbe-suishin@niye.go.jp</a:t>
          </a:r>
          <a:endParaRPr kumimoji="1" lang="ja-JP" altLang="en-US" sz="700">
            <a:latin typeface="BIZ UDPゴシック" panose="020B0400000000000000" pitchFamily="50" charset="-128"/>
            <a:ea typeface="BIZ UDPゴシック" panose="020B0400000000000000" pitchFamily="50" charset="-128"/>
          </a:endParaRPr>
        </a:p>
      </xdr:txBody>
    </xdr:sp>
    <xdr:clientData/>
  </xdr:twoCellAnchor>
  <xdr:twoCellAnchor>
    <xdr:from>
      <xdr:col>27</xdr:col>
      <xdr:colOff>32657</xdr:colOff>
      <xdr:row>0</xdr:row>
      <xdr:rowOff>119743</xdr:rowOff>
    </xdr:from>
    <xdr:to>
      <xdr:col>28</xdr:col>
      <xdr:colOff>155236</xdr:colOff>
      <xdr:row>1</xdr:row>
      <xdr:rowOff>109243</xdr:rowOff>
    </xdr:to>
    <xdr:sp macro="" textlink="">
      <xdr:nvSpPr>
        <xdr:cNvPr id="6" name="四角形: 角を丸くする 5">
          <a:extLst>
            <a:ext uri="{FF2B5EF4-FFF2-40B4-BE49-F238E27FC236}">
              <a16:creationId xmlns:a16="http://schemas.microsoft.com/office/drawing/2014/main" id="{A259FC6F-C1F3-48ED-BCB8-79D77F400E9D}"/>
            </a:ext>
          </a:extLst>
        </xdr:cNvPr>
        <xdr:cNvSpPr/>
      </xdr:nvSpPr>
      <xdr:spPr>
        <a:xfrm>
          <a:off x="6462032" y="119743"/>
          <a:ext cx="360704" cy="180000"/>
        </a:xfrm>
        <a:prstGeom prst="roundRect">
          <a:avLst>
            <a:gd name="adj" fmla="val 50000"/>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新規</a:t>
          </a:r>
        </a:p>
      </xdr:txBody>
    </xdr:sp>
    <xdr:clientData/>
  </xdr:twoCellAnchor>
  <xdr:twoCellAnchor>
    <xdr:from>
      <xdr:col>27</xdr:col>
      <xdr:colOff>32657</xdr:colOff>
      <xdr:row>1</xdr:row>
      <xdr:rowOff>147610</xdr:rowOff>
    </xdr:from>
    <xdr:to>
      <xdr:col>28</xdr:col>
      <xdr:colOff>155236</xdr:colOff>
      <xdr:row>2</xdr:row>
      <xdr:rowOff>137110</xdr:rowOff>
    </xdr:to>
    <xdr:sp macro="" textlink="">
      <xdr:nvSpPr>
        <xdr:cNvPr id="7" name="四角形: 角を丸くする 6">
          <a:extLst>
            <a:ext uri="{FF2B5EF4-FFF2-40B4-BE49-F238E27FC236}">
              <a16:creationId xmlns:a16="http://schemas.microsoft.com/office/drawing/2014/main" id="{3B847425-6DAE-48F2-AB7F-C8003798B59F}"/>
            </a:ext>
          </a:extLst>
        </xdr:cNvPr>
        <xdr:cNvSpPr/>
      </xdr:nvSpPr>
      <xdr:spPr>
        <a:xfrm>
          <a:off x="6462032" y="338110"/>
          <a:ext cx="360704" cy="180000"/>
        </a:xfrm>
        <a:prstGeom prst="roundRect">
          <a:avLst>
            <a:gd name="adj" fmla="val 50000"/>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変更</a:t>
          </a:r>
        </a:p>
      </xdr:txBody>
    </xdr:sp>
    <xdr:clientData/>
  </xdr:twoCellAnchor>
  <xdr:twoCellAnchor>
    <xdr:from>
      <xdr:col>26</xdr:col>
      <xdr:colOff>59871</xdr:colOff>
      <xdr:row>13</xdr:row>
      <xdr:rowOff>103416</xdr:rowOff>
    </xdr:from>
    <xdr:to>
      <xdr:col>27</xdr:col>
      <xdr:colOff>72386</xdr:colOff>
      <xdr:row>14</xdr:row>
      <xdr:rowOff>126816</xdr:rowOff>
    </xdr:to>
    <xdr:sp macro="" textlink="">
      <xdr:nvSpPr>
        <xdr:cNvPr id="8" name="楕円 7">
          <a:extLst>
            <a:ext uri="{FF2B5EF4-FFF2-40B4-BE49-F238E27FC236}">
              <a16:creationId xmlns:a16="http://schemas.microsoft.com/office/drawing/2014/main" id="{7CEF3FF0-1D13-4741-A891-9D0A7F16CE59}"/>
            </a:ext>
          </a:extLst>
        </xdr:cNvPr>
        <xdr:cNvSpPr/>
      </xdr:nvSpPr>
      <xdr:spPr>
        <a:xfrm>
          <a:off x="6251121" y="2827566"/>
          <a:ext cx="250640" cy="252000"/>
        </a:xfrm>
        <a:prstGeom prst="ellipse">
          <a:avLst/>
        </a:prstGeom>
        <a:noFill/>
        <a:ln w="12700">
          <a:solidFill>
            <a:schemeClr val="bg1">
              <a:lumMod val="6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800">
              <a:solidFill>
                <a:schemeClr val="tx1"/>
              </a:solidFill>
              <a:latin typeface="BIZ UDPゴシック" panose="020B0400000000000000" pitchFamily="50" charset="-128"/>
              <a:ea typeface="BIZ UDPゴシック" panose="020B0400000000000000" pitchFamily="50" charset="-128"/>
            </a:rPr>
            <a:t>有</a:t>
          </a:r>
        </a:p>
      </xdr:txBody>
    </xdr:sp>
    <xdr:clientData/>
  </xdr:twoCellAnchor>
  <xdr:twoCellAnchor>
    <xdr:from>
      <xdr:col>27</xdr:col>
      <xdr:colOff>141515</xdr:colOff>
      <xdr:row>13</xdr:row>
      <xdr:rowOff>103416</xdr:rowOff>
    </xdr:from>
    <xdr:to>
      <xdr:col>28</xdr:col>
      <xdr:colOff>154029</xdr:colOff>
      <xdr:row>14</xdr:row>
      <xdr:rowOff>126816</xdr:rowOff>
    </xdr:to>
    <xdr:sp macro="" textlink="">
      <xdr:nvSpPr>
        <xdr:cNvPr id="9" name="楕円 8">
          <a:extLst>
            <a:ext uri="{FF2B5EF4-FFF2-40B4-BE49-F238E27FC236}">
              <a16:creationId xmlns:a16="http://schemas.microsoft.com/office/drawing/2014/main" id="{9520EA3B-56AD-49EC-8D41-BFD87847C4FB}"/>
            </a:ext>
          </a:extLst>
        </xdr:cNvPr>
        <xdr:cNvSpPr/>
      </xdr:nvSpPr>
      <xdr:spPr>
        <a:xfrm>
          <a:off x="6570890" y="2827566"/>
          <a:ext cx="250639" cy="252000"/>
        </a:xfrm>
        <a:prstGeom prst="ellipse">
          <a:avLst/>
        </a:prstGeom>
        <a:noFill/>
        <a:ln w="12700">
          <a:solidFill>
            <a:schemeClr val="bg1">
              <a:lumMod val="6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800">
              <a:solidFill>
                <a:schemeClr val="tx1"/>
              </a:solidFill>
              <a:latin typeface="BIZ UDPゴシック" panose="020B0400000000000000" pitchFamily="50" charset="-128"/>
              <a:ea typeface="BIZ UDPゴシック" panose="020B0400000000000000" pitchFamily="50" charset="-128"/>
            </a:rPr>
            <a:t>無</a:t>
          </a:r>
        </a:p>
      </xdr:txBody>
    </xdr:sp>
    <xdr:clientData/>
  </xdr:twoCellAnchor>
  <mc:AlternateContent xmlns:mc="http://schemas.openxmlformats.org/markup-compatibility/2006">
    <mc:Choice xmlns:a14="http://schemas.microsoft.com/office/drawing/2010/main" Requires="a14">
      <xdr:twoCellAnchor editAs="oneCell">
        <xdr:from>
          <xdr:col>20</xdr:col>
          <xdr:colOff>38100</xdr:colOff>
          <xdr:row>35</xdr:row>
          <xdr:rowOff>57150</xdr:rowOff>
        </xdr:from>
        <xdr:to>
          <xdr:col>20</xdr:col>
          <xdr:colOff>219075</xdr:colOff>
          <xdr:row>35</xdr:row>
          <xdr:rowOff>200025</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C07BBA49-834D-4228-B266-DA0B7B361E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36</xdr:row>
          <xdr:rowOff>28575</xdr:rowOff>
        </xdr:from>
        <xdr:to>
          <xdr:col>20</xdr:col>
          <xdr:colOff>219075</xdr:colOff>
          <xdr:row>36</xdr:row>
          <xdr:rowOff>171450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34B84500-8428-4CED-879B-03D5E80AA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33</xdr:row>
          <xdr:rowOff>57150</xdr:rowOff>
        </xdr:from>
        <xdr:to>
          <xdr:col>20</xdr:col>
          <xdr:colOff>219075</xdr:colOff>
          <xdr:row>33</xdr:row>
          <xdr:rowOff>200025</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B8E7D7B8-21BF-4C1A-8AE1-E3C59465F6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34</xdr:row>
          <xdr:rowOff>28575</xdr:rowOff>
        </xdr:from>
        <xdr:to>
          <xdr:col>20</xdr:col>
          <xdr:colOff>219075</xdr:colOff>
          <xdr:row>34</xdr:row>
          <xdr:rowOff>171450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2D7B8C4D-C4D2-4398-BA27-4E36D3E80B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41</xdr:row>
          <xdr:rowOff>38100</xdr:rowOff>
        </xdr:from>
        <xdr:to>
          <xdr:col>1</xdr:col>
          <xdr:colOff>114300</xdr:colOff>
          <xdr:row>41</xdr:row>
          <xdr:rowOff>180975</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F45E558-7F26-4E25-9A8A-AAC59D457B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41</xdr:row>
          <xdr:rowOff>190500</xdr:rowOff>
        </xdr:from>
        <xdr:to>
          <xdr:col>1</xdr:col>
          <xdr:colOff>114300</xdr:colOff>
          <xdr:row>42</xdr:row>
          <xdr:rowOff>104775</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19F958EC-F3C7-49BF-B005-97168B82AB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146957</xdr:colOff>
      <xdr:row>41</xdr:row>
      <xdr:rowOff>55478</xdr:rowOff>
    </xdr:from>
    <xdr:to>
      <xdr:col>15</xdr:col>
      <xdr:colOff>106157</xdr:colOff>
      <xdr:row>42</xdr:row>
      <xdr:rowOff>114878</xdr:rowOff>
    </xdr:to>
    <xdr:sp macro="" textlink="">
      <xdr:nvSpPr>
        <xdr:cNvPr id="11" name="テキスト ボックス 10">
          <a:extLst>
            <a:ext uri="{FF2B5EF4-FFF2-40B4-BE49-F238E27FC236}">
              <a16:creationId xmlns:a16="http://schemas.microsoft.com/office/drawing/2014/main" id="{4394EDB3-1426-40DC-8333-2941ECCB8CCB}"/>
            </a:ext>
          </a:extLst>
        </xdr:cNvPr>
        <xdr:cNvSpPr txBox="1"/>
      </xdr:nvSpPr>
      <xdr:spPr>
        <a:xfrm>
          <a:off x="385082" y="9580478"/>
          <a:ext cx="329295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650">
              <a:latin typeface="BIZ UDPゴシック" panose="020B0400000000000000" pitchFamily="50" charset="-128"/>
              <a:ea typeface="BIZ UDPゴシック" panose="020B0400000000000000" pitchFamily="50" charset="-128"/>
            </a:rPr>
            <a:t>特定の政党を支持し、又はこれに反対するための政治教育その他の政治的活動</a:t>
          </a:r>
          <a:endParaRPr kumimoji="1" lang="en-US" altLang="ja-JP" sz="650">
            <a:latin typeface="BIZ UDPゴシック" panose="020B0400000000000000" pitchFamily="50" charset="-128"/>
            <a:ea typeface="BIZ UDPゴシック" panose="020B0400000000000000" pitchFamily="50" charset="-128"/>
          </a:endParaRPr>
        </a:p>
        <a:p>
          <a:r>
            <a:rPr kumimoji="1" lang="ja-JP" altLang="en-US" sz="300">
              <a:latin typeface="BIZ UDPゴシック" panose="020B0400000000000000" pitchFamily="50" charset="-128"/>
              <a:ea typeface="BIZ UDPゴシック" panose="020B0400000000000000" pitchFamily="50" charset="-128"/>
            </a:rPr>
            <a:t>　</a:t>
          </a:r>
          <a:endParaRPr kumimoji="1" lang="en-US" altLang="ja-JP" sz="300">
            <a:latin typeface="BIZ UDPゴシック" panose="020B0400000000000000" pitchFamily="50" charset="-128"/>
            <a:ea typeface="BIZ UDPゴシック" panose="020B0400000000000000" pitchFamily="50" charset="-128"/>
          </a:endParaRPr>
        </a:p>
        <a:p>
          <a:r>
            <a:rPr kumimoji="1" lang="ja-JP" altLang="en-US" sz="650">
              <a:latin typeface="BIZ UDPゴシック" panose="020B0400000000000000" pitchFamily="50" charset="-128"/>
              <a:ea typeface="BIZ UDPゴシック" panose="020B0400000000000000" pitchFamily="50" charset="-128"/>
            </a:rPr>
            <a:t>特定の宗教を支持し、又はこれに反対するための宗教教育その他の宗教的活動</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206831</xdr:colOff>
      <xdr:row>42</xdr:row>
      <xdr:rowOff>98653</xdr:rowOff>
    </xdr:from>
    <xdr:to>
      <xdr:col>25</xdr:col>
      <xdr:colOff>190500</xdr:colOff>
      <xdr:row>45</xdr:row>
      <xdr:rowOff>16328</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278088" y="9884910"/>
          <a:ext cx="1899555" cy="358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kumimoji="1" lang="ja-JP" altLang="en-US" sz="800">
              <a:latin typeface="BIZ UDPゴシック" panose="020B0400000000000000" pitchFamily="50" charset="-128"/>
              <a:ea typeface="BIZ UDPゴシック" panose="020B0400000000000000" pitchFamily="50" charset="-128"/>
            </a:rPr>
            <a:t>独立行政法人国立青少年教育振興機構</a:t>
          </a:r>
        </a:p>
        <a:p>
          <a:r>
            <a:rPr kumimoji="1" lang="ja-JP" altLang="en-US" sz="1200">
              <a:latin typeface="BIZ UDPゴシック" panose="020B0400000000000000" pitchFamily="50" charset="-128"/>
              <a:ea typeface="BIZ UDPゴシック" panose="020B0400000000000000" pitchFamily="50" charset="-128"/>
            </a:rPr>
            <a:t>国立三瓶青少年交流の家</a:t>
          </a:r>
        </a:p>
      </xdr:txBody>
    </xdr:sp>
    <xdr:clientData/>
  </xdr:twoCellAnchor>
  <xdr:twoCellAnchor>
    <xdr:from>
      <xdr:col>16</xdr:col>
      <xdr:colOff>192543</xdr:colOff>
      <xdr:row>43</xdr:row>
      <xdr:rowOff>23812</xdr:rowOff>
    </xdr:from>
    <xdr:to>
      <xdr:col>17</xdr:col>
      <xdr:colOff>170418</xdr:colOff>
      <xdr:row>44</xdr:row>
      <xdr:rowOff>12572</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4024314" y="9962469"/>
          <a:ext cx="217361" cy="217360"/>
        </a:xfrm>
        <a:prstGeom prst="rect">
          <a:avLst/>
        </a:prstGeom>
        <a:blipFill>
          <a:blip xmlns:r="http://schemas.openxmlformats.org/officeDocument/2006/relationships" r:embed="rId1">
            <a:biLevel thresh="50000"/>
          </a:blip>
          <a:stretch>
            <a:fillRect/>
          </a:stretch>
        </a:blip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16</xdr:col>
      <xdr:colOff>201386</xdr:colOff>
      <xdr:row>45</xdr:row>
      <xdr:rowOff>8843</xdr:rowOff>
    </xdr:from>
    <xdr:to>
      <xdr:col>28</xdr:col>
      <xdr:colOff>87086</xdr:colOff>
      <xdr:row>45</xdr:row>
      <xdr:rowOff>304800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033157" y="10235972"/>
          <a:ext cx="2759529" cy="295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700">
              <a:latin typeface="BIZ UDPゴシック" panose="020B0400000000000000" pitchFamily="50" charset="-128"/>
              <a:ea typeface="BIZ UDPゴシック" panose="020B0400000000000000" pitchFamily="50" charset="-128"/>
            </a:rPr>
            <a:t>TEL</a:t>
          </a:r>
          <a:r>
            <a:rPr kumimoji="1" lang="ja-JP" altLang="en-US" sz="700">
              <a:latin typeface="BIZ UDPゴシック" panose="020B0400000000000000" pitchFamily="50" charset="-128"/>
              <a:ea typeface="BIZ UDPゴシック" panose="020B0400000000000000" pitchFamily="50" charset="-128"/>
            </a:rPr>
            <a:t>：</a:t>
          </a:r>
          <a:r>
            <a:rPr kumimoji="1" lang="en-US" altLang="ja-JP" sz="700">
              <a:latin typeface="BIZ UDPゴシック" panose="020B0400000000000000" pitchFamily="50" charset="-128"/>
              <a:ea typeface="BIZ UDPゴシック" panose="020B0400000000000000" pitchFamily="50" charset="-128"/>
            </a:rPr>
            <a:t>0854-86-0319</a:t>
          </a:r>
          <a:r>
            <a:rPr kumimoji="1" lang="ja-JP" altLang="en-US" sz="700">
              <a:latin typeface="BIZ UDPゴシック" panose="020B0400000000000000" pitchFamily="50" charset="-128"/>
              <a:ea typeface="BIZ UDPゴシック" panose="020B0400000000000000" pitchFamily="50" charset="-128"/>
            </a:rPr>
            <a:t>　</a:t>
          </a:r>
          <a:r>
            <a:rPr kumimoji="1" lang="ja-JP" altLang="en-US" sz="550">
              <a:latin typeface="BIZ UDPゴシック" panose="020B0400000000000000" pitchFamily="50" charset="-128"/>
              <a:ea typeface="BIZ UDPゴシック" panose="020B0400000000000000" pitchFamily="50" charset="-128"/>
            </a:rPr>
            <a:t>（</a:t>
          </a:r>
          <a:r>
            <a:rPr kumimoji="1" lang="en-US" altLang="ja-JP" sz="550">
              <a:latin typeface="BIZ UDPゴシック" panose="020B0400000000000000" pitchFamily="50" charset="-128"/>
              <a:ea typeface="BIZ UDPゴシック" panose="020B0400000000000000" pitchFamily="50" charset="-128"/>
            </a:rPr>
            <a:t>9</a:t>
          </a:r>
          <a:r>
            <a:rPr kumimoji="1" lang="ja-JP" altLang="en-US" sz="550">
              <a:latin typeface="BIZ UDPゴシック" panose="020B0400000000000000" pitchFamily="50" charset="-128"/>
              <a:ea typeface="BIZ UDPゴシック" panose="020B0400000000000000" pitchFamily="50" charset="-128"/>
            </a:rPr>
            <a:t>：</a:t>
          </a:r>
          <a:r>
            <a:rPr kumimoji="1" lang="en-US" altLang="ja-JP" sz="550">
              <a:latin typeface="BIZ UDPゴシック" panose="020B0400000000000000" pitchFamily="50" charset="-128"/>
              <a:ea typeface="BIZ UDPゴシック" panose="020B0400000000000000" pitchFamily="50" charset="-128"/>
            </a:rPr>
            <a:t>30</a:t>
          </a:r>
          <a:r>
            <a:rPr kumimoji="1" lang="ja-JP" altLang="en-US" sz="550">
              <a:latin typeface="BIZ UDPゴシック" panose="020B0400000000000000" pitchFamily="50" charset="-128"/>
              <a:ea typeface="BIZ UDPゴシック" panose="020B0400000000000000" pitchFamily="50" charset="-128"/>
            </a:rPr>
            <a:t>～</a:t>
          </a:r>
          <a:r>
            <a:rPr kumimoji="1" lang="en-US" altLang="ja-JP" sz="550">
              <a:latin typeface="BIZ UDPゴシック" panose="020B0400000000000000" pitchFamily="50" charset="-128"/>
              <a:ea typeface="BIZ UDPゴシック" panose="020B0400000000000000" pitchFamily="50" charset="-128"/>
            </a:rPr>
            <a:t>17</a:t>
          </a:r>
          <a:r>
            <a:rPr kumimoji="1" lang="ja-JP" altLang="en-US" sz="550">
              <a:latin typeface="BIZ UDPゴシック" panose="020B0400000000000000" pitchFamily="50" charset="-128"/>
              <a:ea typeface="BIZ UDPゴシック" panose="020B0400000000000000" pitchFamily="50" charset="-128"/>
            </a:rPr>
            <a:t>：</a:t>
          </a:r>
          <a:r>
            <a:rPr kumimoji="1" lang="en-US" altLang="ja-JP" sz="550">
              <a:latin typeface="BIZ UDPゴシック" panose="020B0400000000000000" pitchFamily="50" charset="-128"/>
              <a:ea typeface="BIZ UDPゴシック" panose="020B0400000000000000" pitchFamily="50" charset="-128"/>
            </a:rPr>
            <a:t>00</a:t>
          </a:r>
          <a:r>
            <a:rPr kumimoji="1" lang="ja-JP" altLang="en-US" sz="550">
              <a:latin typeface="BIZ UDPゴシック" panose="020B0400000000000000" pitchFamily="50" charset="-128"/>
              <a:ea typeface="BIZ UDPゴシック" panose="020B0400000000000000" pitchFamily="50" charset="-128"/>
            </a:rPr>
            <a:t>）</a:t>
          </a:r>
          <a:r>
            <a:rPr kumimoji="1" lang="en-US" altLang="ja-JP" sz="550">
              <a:latin typeface="BIZ UDPゴシック" panose="020B0400000000000000" pitchFamily="50" charset="-128"/>
              <a:ea typeface="BIZ UDPゴシック" panose="020B0400000000000000" pitchFamily="50" charset="-128"/>
            </a:rPr>
            <a:t> </a:t>
          </a:r>
          <a:r>
            <a:rPr kumimoji="1" lang="ja-JP" altLang="en-US" sz="550">
              <a:latin typeface="BIZ UDPゴシック" panose="020B0400000000000000" pitchFamily="50" charset="-128"/>
              <a:ea typeface="BIZ UDPゴシック" panose="020B0400000000000000" pitchFamily="50" charset="-128"/>
            </a:rPr>
            <a:t>　</a:t>
          </a:r>
          <a:r>
            <a:rPr kumimoji="1" lang="en-US" altLang="ja-JP" sz="700">
              <a:latin typeface="BIZ UDPゴシック" panose="020B0400000000000000" pitchFamily="50" charset="-128"/>
              <a:ea typeface="BIZ UDPゴシック" panose="020B0400000000000000" pitchFamily="50" charset="-128"/>
            </a:rPr>
            <a:t>FAX</a:t>
          </a:r>
          <a:r>
            <a:rPr kumimoji="1" lang="ja-JP" altLang="en-US" sz="700">
              <a:latin typeface="BIZ UDPゴシック" panose="020B0400000000000000" pitchFamily="50" charset="-128"/>
              <a:ea typeface="BIZ UDPゴシック" panose="020B0400000000000000" pitchFamily="50" charset="-128"/>
            </a:rPr>
            <a:t>：</a:t>
          </a:r>
          <a:r>
            <a:rPr kumimoji="1" lang="en-US" altLang="ja-JP" sz="700">
              <a:latin typeface="BIZ UDPゴシック" panose="020B0400000000000000" pitchFamily="50" charset="-128"/>
              <a:ea typeface="BIZ UDPゴシック" panose="020B0400000000000000" pitchFamily="50" charset="-128"/>
            </a:rPr>
            <a:t>0854-86-0458</a:t>
          </a:r>
        </a:p>
        <a:p>
          <a:r>
            <a:rPr kumimoji="1" lang="en-US" altLang="ja-JP" sz="700">
              <a:latin typeface="BIZ UDPゴシック" panose="020B0400000000000000" pitchFamily="50" charset="-128"/>
              <a:ea typeface="BIZ UDPゴシック" panose="020B0400000000000000" pitchFamily="50" charset="-128"/>
            </a:rPr>
            <a:t>E-Mail:sanbe-suishin@niye.go.jp</a:t>
          </a:r>
          <a:endParaRPr kumimoji="1" lang="ja-JP" altLang="en-US" sz="7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59532</xdr:colOff>
      <xdr:row>1</xdr:row>
      <xdr:rowOff>47625</xdr:rowOff>
    </xdr:from>
    <xdr:to>
      <xdr:col>4</xdr:col>
      <xdr:colOff>151032</xdr:colOff>
      <xdr:row>2</xdr:row>
      <xdr:rowOff>145125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59532" y="238125"/>
          <a:ext cx="1044000" cy="2880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noAutofit/>
        </a:bodyPr>
        <a:lstStyle/>
        <a:p>
          <a:pPr algn="ctr"/>
          <a:r>
            <a:rPr kumimoji="1" lang="ja-JP" altLang="en-US" sz="12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27</xdr:col>
      <xdr:colOff>32657</xdr:colOff>
      <xdr:row>0</xdr:row>
      <xdr:rowOff>119743</xdr:rowOff>
    </xdr:from>
    <xdr:to>
      <xdr:col>28</xdr:col>
      <xdr:colOff>155236</xdr:colOff>
      <xdr:row>1</xdr:row>
      <xdr:rowOff>109243</xdr:rowOff>
    </xdr:to>
    <xdr:sp macro="" textlink="">
      <xdr:nvSpPr>
        <xdr:cNvPr id="2" name="四角形: 角を丸くする 1">
          <a:extLst>
            <a:ext uri="{FF2B5EF4-FFF2-40B4-BE49-F238E27FC236}">
              <a16:creationId xmlns:a16="http://schemas.microsoft.com/office/drawing/2014/main" id="{9504DFFE-CA03-494A-9FE0-4A223EEAE241}"/>
            </a:ext>
          </a:extLst>
        </xdr:cNvPr>
        <xdr:cNvSpPr/>
      </xdr:nvSpPr>
      <xdr:spPr>
        <a:xfrm>
          <a:off x="6498771" y="119743"/>
          <a:ext cx="362065" cy="180000"/>
        </a:xfrm>
        <a:prstGeom prst="roundRect">
          <a:avLst>
            <a:gd name="adj" fmla="val 50000"/>
          </a:avLst>
        </a:prstGeom>
        <a:noFill/>
        <a:ln w="9525">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rgbClr val="FF0000"/>
              </a:solidFill>
              <a:latin typeface="BIZ UDPゴシック" panose="020B0400000000000000" pitchFamily="50" charset="-128"/>
              <a:ea typeface="BIZ UDPゴシック" panose="020B0400000000000000" pitchFamily="50" charset="-128"/>
            </a:rPr>
            <a:t>新規</a:t>
          </a:r>
        </a:p>
      </xdr:txBody>
    </xdr:sp>
    <xdr:clientData/>
  </xdr:twoCellAnchor>
  <xdr:twoCellAnchor>
    <xdr:from>
      <xdr:col>27</xdr:col>
      <xdr:colOff>32657</xdr:colOff>
      <xdr:row>1</xdr:row>
      <xdr:rowOff>147610</xdr:rowOff>
    </xdr:from>
    <xdr:to>
      <xdr:col>28</xdr:col>
      <xdr:colOff>155236</xdr:colOff>
      <xdr:row>2</xdr:row>
      <xdr:rowOff>137110</xdr:rowOff>
    </xdr:to>
    <xdr:sp macro="" textlink="">
      <xdr:nvSpPr>
        <xdr:cNvPr id="3" name="四角形: 角を丸くする 2">
          <a:extLst>
            <a:ext uri="{FF2B5EF4-FFF2-40B4-BE49-F238E27FC236}">
              <a16:creationId xmlns:a16="http://schemas.microsoft.com/office/drawing/2014/main" id="{6F341C69-4F0B-4351-98A7-53A7CF339A15}"/>
            </a:ext>
          </a:extLst>
        </xdr:cNvPr>
        <xdr:cNvSpPr/>
      </xdr:nvSpPr>
      <xdr:spPr>
        <a:xfrm>
          <a:off x="6498771" y="338110"/>
          <a:ext cx="362065" cy="180000"/>
        </a:xfrm>
        <a:prstGeom prst="roundRect">
          <a:avLst>
            <a:gd name="adj" fmla="val 50000"/>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変更</a:t>
          </a:r>
        </a:p>
      </xdr:txBody>
    </xdr:sp>
    <xdr:clientData/>
  </xdr:twoCellAnchor>
  <xdr:twoCellAnchor>
    <xdr:from>
      <xdr:col>26</xdr:col>
      <xdr:colOff>59871</xdr:colOff>
      <xdr:row>13</xdr:row>
      <xdr:rowOff>103416</xdr:rowOff>
    </xdr:from>
    <xdr:to>
      <xdr:col>27</xdr:col>
      <xdr:colOff>72386</xdr:colOff>
      <xdr:row>14</xdr:row>
      <xdr:rowOff>126816</xdr:rowOff>
    </xdr:to>
    <xdr:sp macro="" textlink="">
      <xdr:nvSpPr>
        <xdr:cNvPr id="6" name="楕円 5">
          <a:extLst>
            <a:ext uri="{FF2B5EF4-FFF2-40B4-BE49-F238E27FC236}">
              <a16:creationId xmlns:a16="http://schemas.microsoft.com/office/drawing/2014/main" id="{F8D1B1D3-97C5-C579-D974-783D5B150B63}"/>
            </a:ext>
          </a:extLst>
        </xdr:cNvPr>
        <xdr:cNvSpPr/>
      </xdr:nvSpPr>
      <xdr:spPr>
        <a:xfrm>
          <a:off x="6286500" y="2830287"/>
          <a:ext cx="252000" cy="252000"/>
        </a:xfrm>
        <a:prstGeom prst="ellipse">
          <a:avLst/>
        </a:prstGeom>
        <a:noFill/>
        <a:ln w="127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800">
              <a:solidFill>
                <a:srgbClr val="FF0000"/>
              </a:solidFill>
              <a:latin typeface="BIZ UDPゴシック" panose="020B0400000000000000" pitchFamily="50" charset="-128"/>
              <a:ea typeface="BIZ UDPゴシック" panose="020B0400000000000000" pitchFamily="50" charset="-128"/>
            </a:rPr>
            <a:t>有</a:t>
          </a:r>
        </a:p>
      </xdr:txBody>
    </xdr:sp>
    <xdr:clientData/>
  </xdr:twoCellAnchor>
  <xdr:twoCellAnchor>
    <xdr:from>
      <xdr:col>27</xdr:col>
      <xdr:colOff>141515</xdr:colOff>
      <xdr:row>13</xdr:row>
      <xdr:rowOff>103416</xdr:rowOff>
    </xdr:from>
    <xdr:to>
      <xdr:col>28</xdr:col>
      <xdr:colOff>154029</xdr:colOff>
      <xdr:row>14</xdr:row>
      <xdr:rowOff>126816</xdr:rowOff>
    </xdr:to>
    <xdr:sp macro="" textlink="">
      <xdr:nvSpPr>
        <xdr:cNvPr id="10" name="楕円 9">
          <a:extLst>
            <a:ext uri="{FF2B5EF4-FFF2-40B4-BE49-F238E27FC236}">
              <a16:creationId xmlns:a16="http://schemas.microsoft.com/office/drawing/2014/main" id="{442E03E2-4F06-2EB9-D206-C3B040F4DF0A}"/>
            </a:ext>
          </a:extLst>
        </xdr:cNvPr>
        <xdr:cNvSpPr/>
      </xdr:nvSpPr>
      <xdr:spPr>
        <a:xfrm>
          <a:off x="6607629" y="2830287"/>
          <a:ext cx="252000" cy="252000"/>
        </a:xfrm>
        <a:prstGeom prst="ellipse">
          <a:avLst/>
        </a:prstGeom>
        <a:noFill/>
        <a:ln w="12700">
          <a:solidFill>
            <a:schemeClr val="bg1">
              <a:lumMod val="6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800">
              <a:solidFill>
                <a:schemeClr val="tx1"/>
              </a:solidFill>
              <a:latin typeface="BIZ UDPゴシック" panose="020B0400000000000000" pitchFamily="50" charset="-128"/>
              <a:ea typeface="BIZ UDPゴシック" panose="020B0400000000000000" pitchFamily="50" charset="-128"/>
            </a:rPr>
            <a:t>無</a:t>
          </a:r>
        </a:p>
      </xdr:txBody>
    </xdr:sp>
    <xdr:clientData/>
  </xdr:twoCellAnchor>
  <mc:AlternateContent xmlns:mc="http://schemas.openxmlformats.org/markup-compatibility/2006">
    <mc:Choice xmlns:a14="http://schemas.microsoft.com/office/drawing/2010/main" Requires="a14">
      <xdr:twoCellAnchor editAs="oneCell">
        <xdr:from>
          <xdr:col>20</xdr:col>
          <xdr:colOff>38100</xdr:colOff>
          <xdr:row>35</xdr:row>
          <xdr:rowOff>57150</xdr:rowOff>
        </xdr:from>
        <xdr:to>
          <xdr:col>20</xdr:col>
          <xdr:colOff>219075</xdr:colOff>
          <xdr:row>35</xdr:row>
          <xdr:rowOff>200025</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36</xdr:row>
          <xdr:rowOff>28575</xdr:rowOff>
        </xdr:from>
        <xdr:to>
          <xdr:col>20</xdr:col>
          <xdr:colOff>219075</xdr:colOff>
          <xdr:row>36</xdr:row>
          <xdr:rowOff>171450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11541</xdr:colOff>
      <xdr:row>34</xdr:row>
      <xdr:rowOff>21609</xdr:rowOff>
    </xdr:from>
    <xdr:to>
      <xdr:col>25</xdr:col>
      <xdr:colOff>236876</xdr:colOff>
      <xdr:row>34</xdr:row>
      <xdr:rowOff>226560</xdr:rowOff>
    </xdr:to>
    <xdr:sp macro="" textlink="">
      <xdr:nvSpPr>
        <xdr:cNvPr id="12" name="楕円 11">
          <a:extLst>
            <a:ext uri="{FF2B5EF4-FFF2-40B4-BE49-F238E27FC236}">
              <a16:creationId xmlns:a16="http://schemas.microsoft.com/office/drawing/2014/main" id="{8E52C41C-2AA9-44A8-AE76-FC5DC05F0112}"/>
            </a:ext>
          </a:extLst>
        </xdr:cNvPr>
        <xdr:cNvSpPr/>
      </xdr:nvSpPr>
      <xdr:spPr>
        <a:xfrm>
          <a:off x="5772261" y="8430279"/>
          <a:ext cx="465365" cy="204951"/>
        </a:xfrm>
        <a:prstGeom prst="ellipse">
          <a:avLst/>
        </a:prstGeom>
        <a:no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38100</xdr:colOff>
          <xdr:row>33</xdr:row>
          <xdr:rowOff>57150</xdr:rowOff>
        </xdr:from>
        <xdr:to>
          <xdr:col>20</xdr:col>
          <xdr:colOff>219075</xdr:colOff>
          <xdr:row>33</xdr:row>
          <xdr:rowOff>200025</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1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34</xdr:row>
          <xdr:rowOff>28575</xdr:rowOff>
        </xdr:from>
        <xdr:to>
          <xdr:col>20</xdr:col>
          <xdr:colOff>219075</xdr:colOff>
          <xdr:row>34</xdr:row>
          <xdr:rowOff>171450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1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41</xdr:row>
          <xdr:rowOff>38100</xdr:rowOff>
        </xdr:from>
        <xdr:to>
          <xdr:col>1</xdr:col>
          <xdr:colOff>114300</xdr:colOff>
          <xdr:row>41</xdr:row>
          <xdr:rowOff>180975</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1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41</xdr:row>
          <xdr:rowOff>190500</xdr:rowOff>
        </xdr:from>
        <xdr:to>
          <xdr:col>1</xdr:col>
          <xdr:colOff>114300</xdr:colOff>
          <xdr:row>42</xdr:row>
          <xdr:rowOff>104775</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1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146957</xdr:colOff>
      <xdr:row>41</xdr:row>
      <xdr:rowOff>55478</xdr:rowOff>
    </xdr:from>
    <xdr:to>
      <xdr:col>15</xdr:col>
      <xdr:colOff>106157</xdr:colOff>
      <xdr:row>42</xdr:row>
      <xdr:rowOff>114878</xdr:rowOff>
    </xdr:to>
    <xdr:sp macro="" textlink="">
      <xdr:nvSpPr>
        <xdr:cNvPr id="13" name="テキスト ボックス 12">
          <a:extLst>
            <a:ext uri="{FF2B5EF4-FFF2-40B4-BE49-F238E27FC236}">
              <a16:creationId xmlns:a16="http://schemas.microsoft.com/office/drawing/2014/main" id="{2CC42009-D21C-19DD-224A-3A2223C209D4}"/>
            </a:ext>
          </a:extLst>
        </xdr:cNvPr>
        <xdr:cNvSpPr txBox="1"/>
      </xdr:nvSpPr>
      <xdr:spPr>
        <a:xfrm>
          <a:off x="386443" y="9613135"/>
          <a:ext cx="3312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650">
              <a:latin typeface="BIZ UDPゴシック" panose="020B0400000000000000" pitchFamily="50" charset="-128"/>
              <a:ea typeface="BIZ UDPゴシック" panose="020B0400000000000000" pitchFamily="50" charset="-128"/>
            </a:rPr>
            <a:t>特定の政党を支持し、又はこれに反対するための政治教育その他の政治的活動</a:t>
          </a:r>
          <a:endParaRPr kumimoji="1" lang="en-US" altLang="ja-JP" sz="650">
            <a:latin typeface="BIZ UDPゴシック" panose="020B0400000000000000" pitchFamily="50" charset="-128"/>
            <a:ea typeface="BIZ UDPゴシック" panose="020B0400000000000000" pitchFamily="50" charset="-128"/>
          </a:endParaRPr>
        </a:p>
        <a:p>
          <a:r>
            <a:rPr kumimoji="1" lang="ja-JP" altLang="en-US" sz="300">
              <a:latin typeface="BIZ UDPゴシック" panose="020B0400000000000000" pitchFamily="50" charset="-128"/>
              <a:ea typeface="BIZ UDPゴシック" panose="020B0400000000000000" pitchFamily="50" charset="-128"/>
            </a:rPr>
            <a:t>　</a:t>
          </a:r>
          <a:endParaRPr kumimoji="1" lang="en-US" altLang="ja-JP" sz="300">
            <a:latin typeface="BIZ UDPゴシック" panose="020B0400000000000000" pitchFamily="50" charset="-128"/>
            <a:ea typeface="BIZ UDPゴシック" panose="020B0400000000000000" pitchFamily="50" charset="-128"/>
          </a:endParaRPr>
        </a:p>
        <a:p>
          <a:r>
            <a:rPr kumimoji="1" lang="ja-JP" altLang="en-US" sz="650">
              <a:latin typeface="BIZ UDPゴシック" panose="020B0400000000000000" pitchFamily="50" charset="-128"/>
              <a:ea typeface="BIZ UDPゴシック" panose="020B0400000000000000" pitchFamily="50" charset="-128"/>
            </a:rPr>
            <a:t>特定の宗教を支持し、又はこれに反対するための宗教教育その他の宗教的活動</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62708</xdr:colOff>
      <xdr:row>39</xdr:row>
      <xdr:rowOff>49090</xdr:rowOff>
    </xdr:from>
    <xdr:to>
      <xdr:col>25</xdr:col>
      <xdr:colOff>1</xdr:colOff>
      <xdr:row>41</xdr:row>
      <xdr:rowOff>175296</xdr:rowOff>
    </xdr:to>
    <xdr:sp macro="" textlink="">
      <xdr:nvSpPr>
        <xdr:cNvPr id="2" name="テキスト ボックス 1">
          <a:extLst>
            <a:ext uri="{FF2B5EF4-FFF2-40B4-BE49-F238E27FC236}">
              <a16:creationId xmlns:a16="http://schemas.microsoft.com/office/drawing/2014/main" id="{E72A3536-9327-4BA4-8D59-B0DB6332CAF3}"/>
            </a:ext>
          </a:extLst>
        </xdr:cNvPr>
        <xdr:cNvSpPr txBox="1"/>
      </xdr:nvSpPr>
      <xdr:spPr>
        <a:xfrm>
          <a:off x="4091783" y="11936290"/>
          <a:ext cx="4033043" cy="497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BIZ UDPゴシック" panose="020B0400000000000000" pitchFamily="50" charset="-128"/>
              <a:ea typeface="BIZ UDPゴシック" panose="020B0400000000000000" pitchFamily="50" charset="-128"/>
            </a:rPr>
            <a:t>独立行政法人国立青少年教育振興機構　</a:t>
          </a:r>
          <a:r>
            <a:rPr kumimoji="1" lang="ja-JP" altLang="en-US" sz="1200">
              <a:latin typeface="BIZ UDPゴシック" panose="020B0400000000000000" pitchFamily="50" charset="-128"/>
              <a:ea typeface="BIZ UDPゴシック" panose="020B0400000000000000" pitchFamily="50" charset="-128"/>
            </a:rPr>
            <a:t>国立三瓶青少年交流の家</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200">
              <a:latin typeface="BIZ UDPゴシック" panose="020B0400000000000000" pitchFamily="50" charset="-128"/>
              <a:ea typeface="BIZ UDPゴシック" panose="020B0400000000000000" pitchFamily="50" charset="-128"/>
            </a:rPr>
            <a:t>　</a:t>
          </a:r>
          <a:endParaRPr kumimoji="1" lang="en-US" altLang="ja-JP" sz="200">
            <a:latin typeface="BIZ UDPゴシック" panose="020B0400000000000000" pitchFamily="50" charset="-128"/>
            <a:ea typeface="BIZ UDPゴシック" panose="020B0400000000000000" pitchFamily="50" charset="-128"/>
          </a:endParaRPr>
        </a:p>
        <a:p>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TEL</a:t>
          </a:r>
          <a:r>
            <a:rPr kumimoji="1" lang="ja-JP" altLang="ja-JP" sz="7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0854-86-0319</a:t>
          </a:r>
          <a:r>
            <a:rPr kumimoji="1" lang="ja-JP" altLang="ja-JP" sz="7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30</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17</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00</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 </a:t>
          </a:r>
          <a:r>
            <a:rPr kumimoji="0" lang="ja-JP" altLang="en-US" sz="55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FAX</a:t>
          </a:r>
          <a:r>
            <a:rPr kumimoji="1" lang="ja-JP" altLang="ja-JP" sz="7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0854-86-0458</a:t>
          </a:r>
          <a:endParaRPr lang="ja-JP" altLang="ja-JP" sz="700">
            <a:effectLst/>
            <a:latin typeface="BIZ UDPゴシック" panose="020B0400000000000000" pitchFamily="50" charset="-128"/>
            <a:ea typeface="BIZ UDPゴシック" panose="020B0400000000000000" pitchFamily="50" charset="-128"/>
          </a:endParaRPr>
        </a:p>
        <a:p>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E-Mail:sanbe-suishin@niye.go.jp</a:t>
          </a:r>
          <a:endParaRPr lang="ja-JP" altLang="ja-JP" sz="700">
            <a:effectLst/>
            <a:latin typeface="BIZ UDPゴシック" panose="020B0400000000000000" pitchFamily="50" charset="-128"/>
            <a:ea typeface="BIZ UDPゴシック" panose="020B0400000000000000" pitchFamily="50" charset="-128"/>
          </a:endParaRPr>
        </a:p>
        <a:p>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376946</xdr:colOff>
      <xdr:row>39</xdr:row>
      <xdr:rowOff>82382</xdr:rowOff>
    </xdr:from>
    <xdr:to>
      <xdr:col>11</xdr:col>
      <xdr:colOff>42190</xdr:colOff>
      <xdr:row>40</xdr:row>
      <xdr:rowOff>136733</xdr:rowOff>
    </xdr:to>
    <xdr:sp macro="" textlink="">
      <xdr:nvSpPr>
        <xdr:cNvPr id="3" name="正方形/長方形 2">
          <a:extLst>
            <a:ext uri="{FF2B5EF4-FFF2-40B4-BE49-F238E27FC236}">
              <a16:creationId xmlns:a16="http://schemas.microsoft.com/office/drawing/2014/main" id="{59584911-DB64-4D88-A5C2-09B69058B4C1}"/>
            </a:ext>
          </a:extLst>
        </xdr:cNvPr>
        <xdr:cNvSpPr/>
      </xdr:nvSpPr>
      <xdr:spPr>
        <a:xfrm>
          <a:off x="3891671" y="11969582"/>
          <a:ext cx="179594" cy="178176"/>
        </a:xfrm>
        <a:prstGeom prst="rect">
          <a:avLst/>
        </a:prstGeom>
        <a:blipFill>
          <a:blip xmlns:r="http://schemas.openxmlformats.org/officeDocument/2006/relationships" r:embed="rId1">
            <a:biLevel thresh="50000"/>
          </a:blip>
          <a:stretch>
            <a:fillRect/>
          </a:stretch>
        </a:blip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a:t>　</a:t>
          </a:r>
        </a:p>
      </xdr:txBody>
    </xdr:sp>
    <xdr:clientData/>
  </xdr:twoCellAnchor>
  <xdr:twoCellAnchor>
    <xdr:from>
      <xdr:col>22</xdr:col>
      <xdr:colOff>60614</xdr:colOff>
      <xdr:row>0</xdr:row>
      <xdr:rowOff>90921</xdr:rowOff>
    </xdr:from>
    <xdr:to>
      <xdr:col>23</xdr:col>
      <xdr:colOff>200006</xdr:colOff>
      <xdr:row>1</xdr:row>
      <xdr:rowOff>119387</xdr:rowOff>
    </xdr:to>
    <xdr:sp macro="" textlink="">
      <xdr:nvSpPr>
        <xdr:cNvPr id="4" name="四角形: 角を丸くする 3">
          <a:extLst>
            <a:ext uri="{FF2B5EF4-FFF2-40B4-BE49-F238E27FC236}">
              <a16:creationId xmlns:a16="http://schemas.microsoft.com/office/drawing/2014/main" id="{1996E665-3856-447F-ADEE-3124EF03BC6B}"/>
            </a:ext>
          </a:extLst>
        </xdr:cNvPr>
        <xdr:cNvSpPr/>
      </xdr:nvSpPr>
      <xdr:spPr>
        <a:xfrm>
          <a:off x="7528214" y="90921"/>
          <a:ext cx="358467" cy="180866"/>
        </a:xfrm>
        <a:prstGeom prst="roundRect">
          <a:avLst>
            <a:gd name="adj" fmla="val 50000"/>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新規</a:t>
          </a:r>
        </a:p>
      </xdr:txBody>
    </xdr:sp>
    <xdr:clientData/>
  </xdr:twoCellAnchor>
  <xdr:twoCellAnchor>
    <xdr:from>
      <xdr:col>22</xdr:col>
      <xdr:colOff>60614</xdr:colOff>
      <xdr:row>1</xdr:row>
      <xdr:rowOff>157754</xdr:rowOff>
    </xdr:from>
    <xdr:to>
      <xdr:col>23</xdr:col>
      <xdr:colOff>200006</xdr:colOff>
      <xdr:row>2</xdr:row>
      <xdr:rowOff>147254</xdr:rowOff>
    </xdr:to>
    <xdr:sp macro="" textlink="">
      <xdr:nvSpPr>
        <xdr:cNvPr id="5" name="四角形: 角を丸くする 4">
          <a:extLst>
            <a:ext uri="{FF2B5EF4-FFF2-40B4-BE49-F238E27FC236}">
              <a16:creationId xmlns:a16="http://schemas.microsoft.com/office/drawing/2014/main" id="{2669EF1C-4561-4103-BB8C-0E649625BB61}"/>
            </a:ext>
          </a:extLst>
        </xdr:cNvPr>
        <xdr:cNvSpPr/>
      </xdr:nvSpPr>
      <xdr:spPr>
        <a:xfrm>
          <a:off x="7528214" y="310154"/>
          <a:ext cx="358467" cy="180000"/>
        </a:xfrm>
        <a:prstGeom prst="roundRect">
          <a:avLst>
            <a:gd name="adj" fmla="val 50000"/>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変更</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324554</xdr:colOff>
      <xdr:row>40</xdr:row>
      <xdr:rowOff>153956</xdr:rowOff>
    </xdr:from>
    <xdr:to>
      <xdr:col>25</xdr:col>
      <xdr:colOff>50098</xdr:colOff>
      <xdr:row>42</xdr:row>
      <xdr:rowOff>23720</xdr:rowOff>
    </xdr:to>
    <xdr:sp macro="" textlink="">
      <xdr:nvSpPr>
        <xdr:cNvPr id="2" name="テキスト ボックス 1">
          <a:extLst>
            <a:ext uri="{FF2B5EF4-FFF2-40B4-BE49-F238E27FC236}">
              <a16:creationId xmlns:a16="http://schemas.microsoft.com/office/drawing/2014/main" id="{45044AA0-6927-49E6-AE97-F5A9DA611613}"/>
            </a:ext>
          </a:extLst>
        </xdr:cNvPr>
        <xdr:cNvSpPr txBox="1"/>
      </xdr:nvSpPr>
      <xdr:spPr>
        <a:xfrm>
          <a:off x="5277554" y="12879356"/>
          <a:ext cx="3659369" cy="631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BIZ UDPゴシック" panose="020B0400000000000000" pitchFamily="50" charset="-128"/>
              <a:ea typeface="BIZ UDPゴシック" panose="020B0400000000000000" pitchFamily="50" charset="-128"/>
            </a:rPr>
            <a:t>独立行政法人国立青少年教育振興機構　</a:t>
          </a:r>
          <a:r>
            <a:rPr kumimoji="1" lang="ja-JP" altLang="en-US" sz="1200">
              <a:latin typeface="BIZ UDPゴシック" panose="020B0400000000000000" pitchFamily="50" charset="-128"/>
              <a:ea typeface="BIZ UDPゴシック" panose="020B0400000000000000" pitchFamily="50" charset="-128"/>
            </a:rPr>
            <a:t>国立三瓶青少年交流の家</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200">
              <a:latin typeface="BIZ UDPゴシック" panose="020B0400000000000000" pitchFamily="50" charset="-128"/>
              <a:ea typeface="BIZ UDPゴシック" panose="020B0400000000000000" pitchFamily="50" charset="-128"/>
            </a:rPr>
            <a:t>　</a:t>
          </a:r>
          <a:endParaRPr kumimoji="1" lang="en-US" altLang="ja-JP" sz="200">
            <a:latin typeface="BIZ UDPゴシック" panose="020B0400000000000000" pitchFamily="50" charset="-128"/>
            <a:ea typeface="BIZ UDPゴシック" panose="020B0400000000000000" pitchFamily="50" charset="-128"/>
          </a:endParaRPr>
        </a:p>
        <a:p>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TEL</a:t>
          </a:r>
          <a:r>
            <a:rPr kumimoji="1" lang="ja-JP" altLang="ja-JP" sz="7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0854-86-0319</a:t>
          </a:r>
          <a:r>
            <a:rPr kumimoji="1" lang="ja-JP" altLang="ja-JP" sz="7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30</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17</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00</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 </a:t>
          </a:r>
          <a:r>
            <a:rPr kumimoji="0" lang="ja-JP" altLang="en-US" sz="55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FAX</a:t>
          </a:r>
          <a:r>
            <a:rPr kumimoji="1" lang="ja-JP" altLang="ja-JP" sz="7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0854-86-0458</a:t>
          </a:r>
          <a:endParaRPr lang="ja-JP" altLang="ja-JP" sz="700">
            <a:effectLst/>
            <a:latin typeface="BIZ UDPゴシック" panose="020B0400000000000000" pitchFamily="50" charset="-128"/>
            <a:ea typeface="BIZ UDPゴシック" panose="020B0400000000000000" pitchFamily="50" charset="-128"/>
          </a:endParaRPr>
        </a:p>
        <a:p>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E-Mail:sanbe-suishin@niye.go.jp</a:t>
          </a:r>
          <a:endParaRPr lang="ja-JP" altLang="ja-JP" sz="700">
            <a:effectLst/>
            <a:latin typeface="BIZ UDPゴシック" panose="020B0400000000000000" pitchFamily="50" charset="-128"/>
            <a:ea typeface="BIZ UDPゴシック" panose="020B0400000000000000" pitchFamily="50" charset="-128"/>
          </a:endParaRPr>
        </a:p>
        <a:p>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128838</xdr:colOff>
      <xdr:row>40</xdr:row>
      <xdr:rowOff>208771</xdr:rowOff>
    </xdr:from>
    <xdr:to>
      <xdr:col>12</xdr:col>
      <xdr:colOff>306234</xdr:colOff>
      <xdr:row>41</xdr:row>
      <xdr:rowOff>7138</xdr:rowOff>
    </xdr:to>
    <xdr:sp macro="" textlink="">
      <xdr:nvSpPr>
        <xdr:cNvPr id="3" name="正方形/長方形 2">
          <a:extLst>
            <a:ext uri="{FF2B5EF4-FFF2-40B4-BE49-F238E27FC236}">
              <a16:creationId xmlns:a16="http://schemas.microsoft.com/office/drawing/2014/main" id="{A081A48F-7724-4693-BA78-836825D81C99}"/>
            </a:ext>
          </a:extLst>
        </xdr:cNvPr>
        <xdr:cNvSpPr/>
      </xdr:nvSpPr>
      <xdr:spPr>
        <a:xfrm>
          <a:off x="5081838" y="12934171"/>
          <a:ext cx="177396" cy="179367"/>
        </a:xfrm>
        <a:prstGeom prst="rect">
          <a:avLst/>
        </a:prstGeom>
        <a:blipFill>
          <a:blip xmlns:r="http://schemas.openxmlformats.org/officeDocument/2006/relationships" r:embed="rId1">
            <a:biLevel thresh="50000"/>
          </a:blip>
          <a:stretch>
            <a:fillRect/>
          </a:stretch>
        </a:blip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a:t>　</a:t>
          </a:r>
        </a:p>
      </xdr:txBody>
    </xdr:sp>
    <xdr:clientData/>
  </xdr:twoCellAnchor>
  <xdr:twoCellAnchor>
    <xdr:from>
      <xdr:col>22</xdr:col>
      <xdr:colOff>60614</xdr:colOff>
      <xdr:row>0</xdr:row>
      <xdr:rowOff>90921</xdr:rowOff>
    </xdr:from>
    <xdr:to>
      <xdr:col>23</xdr:col>
      <xdr:colOff>200006</xdr:colOff>
      <xdr:row>1</xdr:row>
      <xdr:rowOff>119387</xdr:rowOff>
    </xdr:to>
    <xdr:sp macro="" textlink="">
      <xdr:nvSpPr>
        <xdr:cNvPr id="4" name="四角形: 角を丸くする 3">
          <a:extLst>
            <a:ext uri="{FF2B5EF4-FFF2-40B4-BE49-F238E27FC236}">
              <a16:creationId xmlns:a16="http://schemas.microsoft.com/office/drawing/2014/main" id="{A600904F-6F46-499E-B1DC-0B78A9ADDD0B}"/>
            </a:ext>
          </a:extLst>
        </xdr:cNvPr>
        <xdr:cNvSpPr/>
      </xdr:nvSpPr>
      <xdr:spPr>
        <a:xfrm>
          <a:off x="8118764" y="90921"/>
          <a:ext cx="415617" cy="180866"/>
        </a:xfrm>
        <a:prstGeom prst="roundRect">
          <a:avLst>
            <a:gd name="adj" fmla="val 50000"/>
          </a:avLst>
        </a:prstGeom>
        <a:noFill/>
        <a:ln w="9525">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rgbClr val="FF0000"/>
              </a:solidFill>
              <a:latin typeface="BIZ UDPゴシック" panose="020B0400000000000000" pitchFamily="50" charset="-128"/>
              <a:ea typeface="BIZ UDPゴシック" panose="020B0400000000000000" pitchFamily="50" charset="-128"/>
            </a:rPr>
            <a:t>新規</a:t>
          </a:r>
        </a:p>
      </xdr:txBody>
    </xdr:sp>
    <xdr:clientData/>
  </xdr:twoCellAnchor>
  <xdr:twoCellAnchor>
    <xdr:from>
      <xdr:col>22</xdr:col>
      <xdr:colOff>60614</xdr:colOff>
      <xdr:row>1</xdr:row>
      <xdr:rowOff>157754</xdr:rowOff>
    </xdr:from>
    <xdr:to>
      <xdr:col>23</xdr:col>
      <xdr:colOff>200006</xdr:colOff>
      <xdr:row>2</xdr:row>
      <xdr:rowOff>147254</xdr:rowOff>
    </xdr:to>
    <xdr:sp macro="" textlink="">
      <xdr:nvSpPr>
        <xdr:cNvPr id="5" name="四角形: 角を丸くする 4">
          <a:extLst>
            <a:ext uri="{FF2B5EF4-FFF2-40B4-BE49-F238E27FC236}">
              <a16:creationId xmlns:a16="http://schemas.microsoft.com/office/drawing/2014/main" id="{8B3BA464-6443-469A-A656-C9D47D89A887}"/>
            </a:ext>
          </a:extLst>
        </xdr:cNvPr>
        <xdr:cNvSpPr/>
      </xdr:nvSpPr>
      <xdr:spPr>
        <a:xfrm>
          <a:off x="8118764" y="310154"/>
          <a:ext cx="415617" cy="180000"/>
        </a:xfrm>
        <a:prstGeom prst="roundRect">
          <a:avLst>
            <a:gd name="adj" fmla="val 50000"/>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変更</a:t>
          </a:r>
        </a:p>
      </xdr:txBody>
    </xdr:sp>
    <xdr:clientData/>
  </xdr:twoCellAnchor>
  <xdr:twoCellAnchor>
    <xdr:from>
      <xdr:col>0</xdr:col>
      <xdr:colOff>19050</xdr:colOff>
      <xdr:row>0</xdr:row>
      <xdr:rowOff>57150</xdr:rowOff>
    </xdr:from>
    <xdr:to>
      <xdr:col>3</xdr:col>
      <xdr:colOff>3075</xdr:colOff>
      <xdr:row>1</xdr:row>
      <xdr:rowOff>156750</xdr:rowOff>
    </xdr:to>
    <xdr:sp macro="" textlink="">
      <xdr:nvSpPr>
        <xdr:cNvPr id="6" name="テキスト ボックス 5">
          <a:extLst>
            <a:ext uri="{FF2B5EF4-FFF2-40B4-BE49-F238E27FC236}">
              <a16:creationId xmlns:a16="http://schemas.microsoft.com/office/drawing/2014/main" id="{56500645-BF99-40D1-B0B9-AF44FA89F630}"/>
            </a:ext>
          </a:extLst>
        </xdr:cNvPr>
        <xdr:cNvSpPr txBox="1"/>
      </xdr:nvSpPr>
      <xdr:spPr>
        <a:xfrm>
          <a:off x="19050" y="57150"/>
          <a:ext cx="1155600" cy="2520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noAutofit/>
        </a:bodyPr>
        <a:lstStyle/>
        <a:p>
          <a:pPr algn="ctr"/>
          <a:r>
            <a:rPr kumimoji="1" lang="ja-JP" altLang="en-US" sz="12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36509</xdr:colOff>
      <xdr:row>31</xdr:row>
      <xdr:rowOff>172812</xdr:rowOff>
    </xdr:from>
    <xdr:to>
      <xdr:col>24</xdr:col>
      <xdr:colOff>229913</xdr:colOff>
      <xdr:row>32</xdr:row>
      <xdr:rowOff>111673</xdr:rowOff>
    </xdr:to>
    <xdr:sp macro="" textlink="">
      <xdr:nvSpPr>
        <xdr:cNvPr id="2" name="テキスト ボックス 1">
          <a:extLst>
            <a:ext uri="{FF2B5EF4-FFF2-40B4-BE49-F238E27FC236}">
              <a16:creationId xmlns:a16="http://schemas.microsoft.com/office/drawing/2014/main" id="{EA17DEC8-2DC6-45A6-8995-2A7E66C8C437}"/>
            </a:ext>
          </a:extLst>
        </xdr:cNvPr>
        <xdr:cNvSpPr txBox="1"/>
      </xdr:nvSpPr>
      <xdr:spPr>
        <a:xfrm>
          <a:off x="550859" y="11593287"/>
          <a:ext cx="6289404" cy="377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BIZ UDPゴシック" panose="020B0400000000000000" pitchFamily="50" charset="-128"/>
              <a:ea typeface="BIZ UDPゴシック" panose="020B0400000000000000" pitchFamily="50" charset="-128"/>
            </a:rPr>
            <a:t>独立行政法人国立青少年教育振興機構　</a:t>
          </a:r>
          <a:r>
            <a:rPr kumimoji="1" lang="ja-JP" altLang="en-US" sz="1200">
              <a:latin typeface="BIZ UDPゴシック" panose="020B0400000000000000" pitchFamily="50" charset="-128"/>
              <a:ea typeface="BIZ UDPゴシック" panose="020B0400000000000000" pitchFamily="50" charset="-128"/>
            </a:rPr>
            <a:t>国立三瓶青少年交流の家</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200">
              <a:latin typeface="BIZ UDPゴシック" panose="020B0400000000000000" pitchFamily="50" charset="-128"/>
              <a:ea typeface="BIZ UDPゴシック" panose="020B0400000000000000" pitchFamily="50" charset="-128"/>
            </a:rPr>
            <a:t>　</a:t>
          </a:r>
          <a:endParaRPr kumimoji="1" lang="en-US" altLang="ja-JP" sz="200">
            <a:latin typeface="BIZ UDPゴシック" panose="020B0400000000000000" pitchFamily="50" charset="-128"/>
            <a:ea typeface="BIZ UDPゴシック" panose="020B0400000000000000" pitchFamily="50" charset="-128"/>
          </a:endParaRPr>
        </a:p>
        <a:p>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TEL</a:t>
          </a:r>
          <a:r>
            <a:rPr kumimoji="1" lang="ja-JP" altLang="ja-JP" sz="7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0854-86-0319</a:t>
          </a:r>
          <a:r>
            <a:rPr kumimoji="1" lang="ja-JP" altLang="ja-JP" sz="7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30</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17</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00</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 </a:t>
          </a:r>
          <a:r>
            <a:rPr kumimoji="0" lang="ja-JP" altLang="en-US" sz="55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FAX</a:t>
          </a:r>
          <a:r>
            <a:rPr kumimoji="1" lang="ja-JP" altLang="ja-JP" sz="7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0854-86-0458</a:t>
          </a:r>
          <a:r>
            <a:rPr kumimoji="0" lang="ja-JP" altLang="en-US" sz="7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E-Mail:sanbe-suishin@niye.go.jp</a:t>
          </a:r>
          <a:endParaRPr lang="ja-JP" altLang="ja-JP" sz="700">
            <a:effectLst/>
            <a:latin typeface="BIZ UDPゴシック" panose="020B0400000000000000" pitchFamily="50" charset="-128"/>
            <a:ea typeface="BIZ UDPゴシック" panose="020B0400000000000000" pitchFamily="50" charset="-128"/>
          </a:endParaRPr>
        </a:p>
        <a:p>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19047</xdr:colOff>
      <xdr:row>31</xdr:row>
      <xdr:rowOff>177574</xdr:rowOff>
    </xdr:from>
    <xdr:to>
      <xdr:col>1</xdr:col>
      <xdr:colOff>271047</xdr:colOff>
      <xdr:row>31</xdr:row>
      <xdr:rowOff>429574</xdr:rowOff>
    </xdr:to>
    <xdr:sp macro="" textlink="">
      <xdr:nvSpPr>
        <xdr:cNvPr id="3" name="正方形/長方形 2">
          <a:extLst>
            <a:ext uri="{FF2B5EF4-FFF2-40B4-BE49-F238E27FC236}">
              <a16:creationId xmlns:a16="http://schemas.microsoft.com/office/drawing/2014/main" id="{64E054C3-798E-4A9E-B1E2-976E373B7F3A}"/>
            </a:ext>
          </a:extLst>
        </xdr:cNvPr>
        <xdr:cNvSpPr/>
      </xdr:nvSpPr>
      <xdr:spPr>
        <a:xfrm>
          <a:off x="257172" y="11598049"/>
          <a:ext cx="252000" cy="252000"/>
        </a:xfrm>
        <a:prstGeom prst="rect">
          <a:avLst/>
        </a:prstGeom>
        <a:blipFill>
          <a:blip xmlns:r="http://schemas.openxmlformats.org/officeDocument/2006/relationships" r:embed="rId1">
            <a:biLevel thresh="50000"/>
          </a:blip>
          <a:stretch>
            <a:fillRect/>
          </a:stretch>
        </a:blip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a:t>　</a:t>
          </a:r>
        </a:p>
      </xdr:txBody>
    </xdr:sp>
    <xdr:clientData/>
  </xdr:twoCellAnchor>
  <mc:AlternateContent xmlns:mc="http://schemas.openxmlformats.org/markup-compatibility/2006">
    <mc:Choice xmlns:a14="http://schemas.microsoft.com/office/drawing/2010/main" Requires="a14">
      <xdr:twoCellAnchor editAs="oneCell">
        <xdr:from>
          <xdr:col>3</xdr:col>
          <xdr:colOff>19050</xdr:colOff>
          <xdr:row>24</xdr:row>
          <xdr:rowOff>333375</xdr:rowOff>
        </xdr:from>
        <xdr:to>
          <xdr:col>3</xdr:col>
          <xdr:colOff>247650</xdr:colOff>
          <xdr:row>25</xdr:row>
          <xdr:rowOff>114300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4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104775</xdr:rowOff>
        </xdr:from>
        <xdr:to>
          <xdr:col>3</xdr:col>
          <xdr:colOff>257175</xdr:colOff>
          <xdr:row>11</xdr:row>
          <xdr:rowOff>333375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4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333375</xdr:rowOff>
        </xdr:from>
        <xdr:to>
          <xdr:col>3</xdr:col>
          <xdr:colOff>247650</xdr:colOff>
          <xdr:row>27</xdr:row>
          <xdr:rowOff>114300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4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314325</xdr:rowOff>
        </xdr:from>
        <xdr:to>
          <xdr:col>3</xdr:col>
          <xdr:colOff>247650</xdr:colOff>
          <xdr:row>29</xdr:row>
          <xdr:rowOff>104775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4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8282</xdr:colOff>
      <xdr:row>1</xdr:row>
      <xdr:rowOff>16565</xdr:rowOff>
    </xdr:from>
    <xdr:to>
      <xdr:col>32</xdr:col>
      <xdr:colOff>53101</xdr:colOff>
      <xdr:row>1</xdr:row>
      <xdr:rowOff>199849</xdr:rowOff>
    </xdr:to>
    <xdr:sp macro="" textlink="">
      <xdr:nvSpPr>
        <xdr:cNvPr id="4" name="四角形: 角を丸くする 3">
          <a:extLst>
            <a:ext uri="{FF2B5EF4-FFF2-40B4-BE49-F238E27FC236}">
              <a16:creationId xmlns:a16="http://schemas.microsoft.com/office/drawing/2014/main" id="{8BE7F84E-5491-43D1-8528-5BC6FA5B2EA1}"/>
            </a:ext>
          </a:extLst>
        </xdr:cNvPr>
        <xdr:cNvSpPr/>
      </xdr:nvSpPr>
      <xdr:spPr>
        <a:xfrm>
          <a:off x="8485532" y="111815"/>
          <a:ext cx="321044" cy="183284"/>
        </a:xfrm>
        <a:prstGeom prst="roundRect">
          <a:avLst>
            <a:gd name="adj" fmla="val 50000"/>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新規</a:t>
          </a:r>
        </a:p>
      </xdr:txBody>
    </xdr:sp>
    <xdr:clientData/>
  </xdr:twoCellAnchor>
  <xdr:twoCellAnchor>
    <xdr:from>
      <xdr:col>31</xdr:col>
      <xdr:colOff>8282</xdr:colOff>
      <xdr:row>2</xdr:row>
      <xdr:rowOff>6303</xdr:rowOff>
    </xdr:from>
    <xdr:to>
      <xdr:col>32</xdr:col>
      <xdr:colOff>53101</xdr:colOff>
      <xdr:row>2</xdr:row>
      <xdr:rowOff>187617</xdr:rowOff>
    </xdr:to>
    <xdr:sp macro="" textlink="">
      <xdr:nvSpPr>
        <xdr:cNvPr id="5" name="四角形: 角を丸くする 4">
          <a:extLst>
            <a:ext uri="{FF2B5EF4-FFF2-40B4-BE49-F238E27FC236}">
              <a16:creationId xmlns:a16="http://schemas.microsoft.com/office/drawing/2014/main" id="{AAF01392-5C33-48B5-94F9-7F4CC5BF903C}"/>
            </a:ext>
          </a:extLst>
        </xdr:cNvPr>
        <xdr:cNvSpPr/>
      </xdr:nvSpPr>
      <xdr:spPr>
        <a:xfrm>
          <a:off x="8485532" y="330153"/>
          <a:ext cx="321044" cy="181314"/>
        </a:xfrm>
        <a:prstGeom prst="roundRect">
          <a:avLst>
            <a:gd name="adj" fmla="val 50000"/>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変更</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36509</xdr:colOff>
      <xdr:row>31</xdr:row>
      <xdr:rowOff>172812</xdr:rowOff>
    </xdr:from>
    <xdr:to>
      <xdr:col>24</xdr:col>
      <xdr:colOff>229913</xdr:colOff>
      <xdr:row>32</xdr:row>
      <xdr:rowOff>111673</xdr:rowOff>
    </xdr:to>
    <xdr:sp macro="" textlink="">
      <xdr:nvSpPr>
        <xdr:cNvPr id="2" name="テキスト ボックス 1">
          <a:extLst>
            <a:ext uri="{FF2B5EF4-FFF2-40B4-BE49-F238E27FC236}">
              <a16:creationId xmlns:a16="http://schemas.microsoft.com/office/drawing/2014/main" id="{C48AB086-ACC3-4B4D-992B-7268918EC02C}"/>
            </a:ext>
          </a:extLst>
        </xdr:cNvPr>
        <xdr:cNvSpPr txBox="1"/>
      </xdr:nvSpPr>
      <xdr:spPr>
        <a:xfrm>
          <a:off x="550859" y="11593287"/>
          <a:ext cx="6289404" cy="377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BIZ UDPゴシック" panose="020B0400000000000000" pitchFamily="50" charset="-128"/>
              <a:ea typeface="BIZ UDPゴシック" panose="020B0400000000000000" pitchFamily="50" charset="-128"/>
            </a:rPr>
            <a:t>独立行政法人国立青少年教育振興機構　</a:t>
          </a:r>
          <a:r>
            <a:rPr kumimoji="1" lang="ja-JP" altLang="en-US" sz="1200">
              <a:latin typeface="BIZ UDPゴシック" panose="020B0400000000000000" pitchFamily="50" charset="-128"/>
              <a:ea typeface="BIZ UDPゴシック" panose="020B0400000000000000" pitchFamily="50" charset="-128"/>
            </a:rPr>
            <a:t>国立三瓶青少年交流の家</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200">
              <a:latin typeface="BIZ UDPゴシック" panose="020B0400000000000000" pitchFamily="50" charset="-128"/>
              <a:ea typeface="BIZ UDPゴシック" panose="020B0400000000000000" pitchFamily="50" charset="-128"/>
            </a:rPr>
            <a:t>　</a:t>
          </a:r>
          <a:endParaRPr kumimoji="1" lang="en-US" altLang="ja-JP" sz="200">
            <a:latin typeface="BIZ UDPゴシック" panose="020B0400000000000000" pitchFamily="50" charset="-128"/>
            <a:ea typeface="BIZ UDPゴシック" panose="020B0400000000000000" pitchFamily="50" charset="-128"/>
          </a:endParaRPr>
        </a:p>
        <a:p>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TEL</a:t>
          </a:r>
          <a:r>
            <a:rPr kumimoji="1" lang="ja-JP" altLang="ja-JP" sz="7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0854-86-0319</a:t>
          </a:r>
          <a:r>
            <a:rPr kumimoji="1" lang="ja-JP" altLang="ja-JP" sz="7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30</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17</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00</a:t>
          </a:r>
          <a:r>
            <a:rPr kumimoji="1" lang="ja-JP" altLang="ja-JP" sz="55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550">
              <a:solidFill>
                <a:schemeClr val="dk1"/>
              </a:solidFill>
              <a:effectLst/>
              <a:latin typeface="BIZ UDPゴシック" panose="020B0400000000000000" pitchFamily="50" charset="-128"/>
              <a:ea typeface="BIZ UDPゴシック" panose="020B0400000000000000" pitchFamily="50" charset="-128"/>
              <a:cs typeface="+mn-cs"/>
            </a:rPr>
            <a:t> </a:t>
          </a:r>
          <a:r>
            <a:rPr kumimoji="0" lang="ja-JP" altLang="en-US" sz="55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FAX</a:t>
          </a:r>
          <a:r>
            <a:rPr kumimoji="1" lang="ja-JP" altLang="ja-JP" sz="7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0854-86-0458</a:t>
          </a:r>
          <a:r>
            <a:rPr kumimoji="0" lang="ja-JP" altLang="en-US" sz="7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700">
              <a:solidFill>
                <a:schemeClr val="dk1"/>
              </a:solidFill>
              <a:effectLst/>
              <a:latin typeface="BIZ UDPゴシック" panose="020B0400000000000000" pitchFamily="50" charset="-128"/>
              <a:ea typeface="BIZ UDPゴシック" panose="020B0400000000000000" pitchFamily="50" charset="-128"/>
              <a:cs typeface="+mn-cs"/>
            </a:rPr>
            <a:t>E-Mail:sanbe-suishin@niye.go.jp</a:t>
          </a:r>
          <a:endParaRPr lang="ja-JP" altLang="ja-JP" sz="700">
            <a:effectLst/>
            <a:latin typeface="BIZ UDPゴシック" panose="020B0400000000000000" pitchFamily="50" charset="-128"/>
            <a:ea typeface="BIZ UDPゴシック" panose="020B0400000000000000" pitchFamily="50" charset="-128"/>
          </a:endParaRPr>
        </a:p>
        <a:p>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19047</xdr:colOff>
      <xdr:row>31</xdr:row>
      <xdr:rowOff>177574</xdr:rowOff>
    </xdr:from>
    <xdr:to>
      <xdr:col>1</xdr:col>
      <xdr:colOff>271047</xdr:colOff>
      <xdr:row>31</xdr:row>
      <xdr:rowOff>429574</xdr:rowOff>
    </xdr:to>
    <xdr:sp macro="" textlink="">
      <xdr:nvSpPr>
        <xdr:cNvPr id="3" name="正方形/長方形 2">
          <a:extLst>
            <a:ext uri="{FF2B5EF4-FFF2-40B4-BE49-F238E27FC236}">
              <a16:creationId xmlns:a16="http://schemas.microsoft.com/office/drawing/2014/main" id="{5BC2B632-52BC-4CDA-873B-190EBD9BEEEA}"/>
            </a:ext>
          </a:extLst>
        </xdr:cNvPr>
        <xdr:cNvSpPr/>
      </xdr:nvSpPr>
      <xdr:spPr>
        <a:xfrm>
          <a:off x="257172" y="11598049"/>
          <a:ext cx="252000" cy="252000"/>
        </a:xfrm>
        <a:prstGeom prst="rect">
          <a:avLst/>
        </a:prstGeom>
        <a:blipFill>
          <a:blip xmlns:r="http://schemas.openxmlformats.org/officeDocument/2006/relationships" r:embed="rId1">
            <a:biLevel thresh="50000"/>
          </a:blip>
          <a:stretch>
            <a:fillRect/>
          </a:stretch>
        </a:blip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a:t>　</a:t>
          </a:r>
        </a:p>
      </xdr:txBody>
    </xdr:sp>
    <xdr:clientData/>
  </xdr:twoCellAnchor>
  <mc:AlternateContent xmlns:mc="http://schemas.openxmlformats.org/markup-compatibility/2006">
    <mc:Choice xmlns:a14="http://schemas.microsoft.com/office/drawing/2010/main" Requires="a14">
      <xdr:twoCellAnchor editAs="oneCell">
        <xdr:from>
          <xdr:col>3</xdr:col>
          <xdr:colOff>19050</xdr:colOff>
          <xdr:row>24</xdr:row>
          <xdr:rowOff>333375</xdr:rowOff>
        </xdr:from>
        <xdr:to>
          <xdr:col>3</xdr:col>
          <xdr:colOff>247650</xdr:colOff>
          <xdr:row>25</xdr:row>
          <xdr:rowOff>114300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5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104775</xdr:rowOff>
        </xdr:from>
        <xdr:to>
          <xdr:col>3</xdr:col>
          <xdr:colOff>257175</xdr:colOff>
          <xdr:row>11</xdr:row>
          <xdr:rowOff>333375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5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333375</xdr:rowOff>
        </xdr:from>
        <xdr:to>
          <xdr:col>3</xdr:col>
          <xdr:colOff>247650</xdr:colOff>
          <xdr:row>27</xdr:row>
          <xdr:rowOff>114300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5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314325</xdr:rowOff>
        </xdr:from>
        <xdr:to>
          <xdr:col>3</xdr:col>
          <xdr:colOff>247650</xdr:colOff>
          <xdr:row>29</xdr:row>
          <xdr:rowOff>104775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5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175461</xdr:colOff>
      <xdr:row>0</xdr:row>
      <xdr:rowOff>25066</xdr:rowOff>
    </xdr:from>
    <xdr:to>
      <xdr:col>5</xdr:col>
      <xdr:colOff>179019</xdr:colOff>
      <xdr:row>1</xdr:row>
      <xdr:rowOff>211466</xdr:rowOff>
    </xdr:to>
    <xdr:sp macro="" textlink="">
      <xdr:nvSpPr>
        <xdr:cNvPr id="4" name="テキスト ボックス 3">
          <a:extLst>
            <a:ext uri="{FF2B5EF4-FFF2-40B4-BE49-F238E27FC236}">
              <a16:creationId xmlns:a16="http://schemas.microsoft.com/office/drawing/2014/main" id="{FFFDF668-A780-43F5-BDAE-F95529A26600}"/>
            </a:ext>
          </a:extLst>
        </xdr:cNvPr>
        <xdr:cNvSpPr txBox="1"/>
      </xdr:nvSpPr>
      <xdr:spPr>
        <a:xfrm>
          <a:off x="413586" y="25066"/>
          <a:ext cx="1184658" cy="281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4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31</xdr:col>
      <xdr:colOff>8282</xdr:colOff>
      <xdr:row>1</xdr:row>
      <xdr:rowOff>16565</xdr:rowOff>
    </xdr:from>
    <xdr:to>
      <xdr:col>32</xdr:col>
      <xdr:colOff>53101</xdr:colOff>
      <xdr:row>1</xdr:row>
      <xdr:rowOff>199849</xdr:rowOff>
    </xdr:to>
    <xdr:sp macro="" textlink="">
      <xdr:nvSpPr>
        <xdr:cNvPr id="5" name="四角形: 角を丸くする 4">
          <a:extLst>
            <a:ext uri="{FF2B5EF4-FFF2-40B4-BE49-F238E27FC236}">
              <a16:creationId xmlns:a16="http://schemas.microsoft.com/office/drawing/2014/main" id="{49BCEB6E-D4D1-4F46-B7B9-63102644AD19}"/>
            </a:ext>
          </a:extLst>
        </xdr:cNvPr>
        <xdr:cNvSpPr/>
      </xdr:nvSpPr>
      <xdr:spPr>
        <a:xfrm>
          <a:off x="8485532" y="111815"/>
          <a:ext cx="321044" cy="183284"/>
        </a:xfrm>
        <a:prstGeom prst="roundRect">
          <a:avLst>
            <a:gd name="adj" fmla="val 50000"/>
          </a:avLst>
        </a:prstGeom>
        <a:noFill/>
        <a:ln w="9525">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rgbClr val="FF0000"/>
              </a:solidFill>
              <a:latin typeface="BIZ UDPゴシック" panose="020B0400000000000000" pitchFamily="50" charset="-128"/>
              <a:ea typeface="BIZ UDPゴシック" panose="020B0400000000000000" pitchFamily="50" charset="-128"/>
            </a:rPr>
            <a:t>新規</a:t>
          </a:r>
        </a:p>
      </xdr:txBody>
    </xdr:sp>
    <xdr:clientData/>
  </xdr:twoCellAnchor>
  <xdr:twoCellAnchor>
    <xdr:from>
      <xdr:col>31</xdr:col>
      <xdr:colOff>8282</xdr:colOff>
      <xdr:row>2</xdr:row>
      <xdr:rowOff>6303</xdr:rowOff>
    </xdr:from>
    <xdr:to>
      <xdr:col>32</xdr:col>
      <xdr:colOff>53101</xdr:colOff>
      <xdr:row>2</xdr:row>
      <xdr:rowOff>187617</xdr:rowOff>
    </xdr:to>
    <xdr:sp macro="" textlink="">
      <xdr:nvSpPr>
        <xdr:cNvPr id="6" name="四角形: 角を丸くする 5">
          <a:extLst>
            <a:ext uri="{FF2B5EF4-FFF2-40B4-BE49-F238E27FC236}">
              <a16:creationId xmlns:a16="http://schemas.microsoft.com/office/drawing/2014/main" id="{0872D687-6003-4CDF-92FD-D058DCB969EA}"/>
            </a:ext>
          </a:extLst>
        </xdr:cNvPr>
        <xdr:cNvSpPr/>
      </xdr:nvSpPr>
      <xdr:spPr>
        <a:xfrm>
          <a:off x="8485532" y="330153"/>
          <a:ext cx="321044" cy="181314"/>
        </a:xfrm>
        <a:prstGeom prst="roundRect">
          <a:avLst>
            <a:gd name="adj" fmla="val 50000"/>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変更</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07;&#26989;&#25512;&#36914;&#23460;/22000&#30740;&#20462;&#25903;&#25588;&#38306;&#20418;/22800&#27096;&#24335;/1.&#21033;&#29992;&#30003;&#36796;&#26360;&#12539;&#21033;&#29992;&#22243;&#20307;&#31080;&#12288;&#19968;&#24335;/&#9312;&#21033;&#29992;&#30003;&#36796;&#26360;&#38306;&#20418;&#12288;&#19968;&#24335;/R6.4&#26376;&#20197;&#38477;/riyoumousikomisyoR6.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9snb-sv21\&#22269;&#31435;&#19977;&#29942;&#38738;&#23569;&#24180;&#20132;&#27969;&#12398;&#23478;\&#20107;&#26989;&#25512;&#36914;&#23460;\22000&#30740;&#20462;&#25903;&#25588;&#38306;&#20418;\22800&#27096;&#24335;\1.&#21033;&#29992;&#30003;&#36796;&#26360;&#12539;&#21033;&#29992;&#22243;&#20307;&#31080;&#12288;&#19968;&#24335;\&#9312;&#21033;&#29992;&#30003;&#36796;&#26360;&#38306;&#20418;&#12288;&#19968;&#24335;\R8&#27963;&#21205;&#26085;&#31243;&#34920;&#12539;&#12503;&#12525;&#12464;&#12521;&#12512;&#20307;&#39443;&#30003;&#36796;&#26360;\R8_riyoumoushikomisyo.xlsx" TargetMode="External"/><Relationship Id="rId1" Type="http://schemas.openxmlformats.org/officeDocument/2006/relationships/externalLinkPath" Target="/&#20107;&#26989;&#25512;&#36914;&#23460;/22000&#30740;&#20462;&#25903;&#25588;&#38306;&#20418;/22800&#27096;&#24335;/1.&#21033;&#29992;&#30003;&#36796;&#26360;&#12539;&#21033;&#29992;&#22243;&#20307;&#31080;&#12288;&#19968;&#24335;/&#9312;&#21033;&#29992;&#30003;&#36796;&#26360;&#38306;&#20418;&#12288;&#19968;&#24335;/R8&#27963;&#21205;&#26085;&#31243;&#34920;&#12539;&#12503;&#12525;&#12464;&#12521;&#12512;&#20307;&#39443;&#30003;&#36796;&#26360;/R8_riyoumoushikomis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利用申込書"/>
      <sheetName val="【例】利用申込書"/>
      <sheetName val="②活動日程表"/>
      <sheetName val="【例】活動日程表"/>
      <sheetName val="③教材申込書"/>
      <sheetName val="【例】教材申込書"/>
      <sheetName val="list"/>
    </sheetNames>
    <sheetDataSet>
      <sheetData sheetId="0">
        <row r="17">
          <cell r="AV17"/>
        </row>
      </sheetData>
      <sheetData sheetId="1"/>
      <sheetData sheetId="2"/>
      <sheetData sheetId="3"/>
      <sheetData sheetId="4"/>
      <sheetData sheetId="5"/>
      <sheetData sheetId="6">
        <row r="2">
          <cell r="A2">
            <v>1</v>
          </cell>
          <cell r="B2">
            <v>1</v>
          </cell>
        </row>
        <row r="3">
          <cell r="A3">
            <v>2</v>
          </cell>
          <cell r="B3">
            <v>2</v>
          </cell>
        </row>
        <row r="4">
          <cell r="A4">
            <v>3</v>
          </cell>
          <cell r="B4">
            <v>3</v>
          </cell>
        </row>
        <row r="5">
          <cell r="A5">
            <v>4</v>
          </cell>
          <cell r="B5">
            <v>4</v>
          </cell>
        </row>
        <row r="6">
          <cell r="A6">
            <v>5</v>
          </cell>
          <cell r="B6">
            <v>5</v>
          </cell>
        </row>
        <row r="7">
          <cell r="A7">
            <v>6</v>
          </cell>
          <cell r="B7">
            <v>6</v>
          </cell>
        </row>
        <row r="8">
          <cell r="A8">
            <v>7</v>
          </cell>
          <cell r="B8">
            <v>7</v>
          </cell>
        </row>
        <row r="9">
          <cell r="A9">
            <v>8</v>
          </cell>
          <cell r="B9">
            <v>8</v>
          </cell>
        </row>
        <row r="10">
          <cell r="A10">
            <v>9</v>
          </cell>
          <cell r="B10">
            <v>9</v>
          </cell>
        </row>
        <row r="11">
          <cell r="A11">
            <v>10</v>
          </cell>
          <cell r="B11">
            <v>10</v>
          </cell>
        </row>
        <row r="12">
          <cell r="A12">
            <v>11</v>
          </cell>
          <cell r="B12">
            <v>11</v>
          </cell>
        </row>
        <row r="13">
          <cell r="A13">
            <v>12</v>
          </cell>
          <cell r="B13">
            <v>12</v>
          </cell>
        </row>
        <row r="14">
          <cell r="B14">
            <v>13</v>
          </cell>
        </row>
        <row r="15">
          <cell r="B15">
            <v>14</v>
          </cell>
        </row>
        <row r="16">
          <cell r="B16">
            <v>15</v>
          </cell>
        </row>
        <row r="17">
          <cell r="B17">
            <v>16</v>
          </cell>
        </row>
        <row r="18">
          <cell r="B18">
            <v>17</v>
          </cell>
        </row>
        <row r="19">
          <cell r="B19">
            <v>18</v>
          </cell>
        </row>
        <row r="20">
          <cell r="B20">
            <v>19</v>
          </cell>
        </row>
        <row r="21">
          <cell r="B21">
            <v>20</v>
          </cell>
        </row>
        <row r="22">
          <cell r="B22">
            <v>21</v>
          </cell>
        </row>
        <row r="23">
          <cell r="B23">
            <v>22</v>
          </cell>
        </row>
        <row r="24">
          <cell r="B24">
            <v>23</v>
          </cell>
        </row>
        <row r="25">
          <cell r="B25">
            <v>24</v>
          </cell>
        </row>
        <row r="26">
          <cell r="B26">
            <v>25</v>
          </cell>
        </row>
        <row r="27">
          <cell r="B27">
            <v>26</v>
          </cell>
        </row>
        <row r="28">
          <cell r="B28">
            <v>27</v>
          </cell>
        </row>
        <row r="29">
          <cell r="B29">
            <v>28</v>
          </cell>
        </row>
        <row r="30">
          <cell r="B30">
            <v>29</v>
          </cell>
        </row>
        <row r="31">
          <cell r="B31">
            <v>30</v>
          </cell>
        </row>
        <row r="32">
          <cell r="B32">
            <v>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_活動日程表"/>
      <sheetName val="1_活動日程表（記入例）"/>
      <sheetName val="2_体験申込書"/>
      <sheetName val="2_体験申込書 (記入例)"/>
    </sheetNames>
    <sheetDataSet>
      <sheetData sheetId="0"/>
      <sheetData sheetId="1" refreshError="1"/>
      <sheetData sheetId="2" refreshError="1"/>
      <sheetData sheetId="3"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20.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F380A-A0CD-490F-9FAC-2890D9484960}">
  <sheetPr>
    <tabColor theme="0"/>
    <pageSetUpPr fitToPage="1"/>
  </sheetPr>
  <dimension ref="A1:AC93"/>
  <sheetViews>
    <sheetView showGridLines="0" tabSelected="1" view="pageBreakPreview" topLeftCell="B5" zoomScale="115" zoomScaleNormal="150" zoomScaleSheetLayoutView="115" workbookViewId="0">
      <selection activeCell="R40" sqref="R40:AC42"/>
    </sheetView>
  </sheetViews>
  <sheetFormatPr defaultRowHeight="12" x14ac:dyDescent="0.4"/>
  <cols>
    <col min="1" max="34" width="3.125" style="1" customWidth="1"/>
    <col min="35" max="61" width="3.625" style="1" customWidth="1"/>
    <col min="62" max="16384" width="9" style="1"/>
  </cols>
  <sheetData>
    <row r="1" spans="1:29" ht="15" customHeight="1" x14ac:dyDescent="0.4">
      <c r="Z1" s="3"/>
      <c r="AA1" s="3"/>
      <c r="AB1" s="3"/>
      <c r="AC1" s="3"/>
    </row>
    <row r="2" spans="1:29" ht="15" customHeight="1" x14ac:dyDescent="0.4">
      <c r="A2" s="5"/>
      <c r="B2" s="5"/>
      <c r="C2" s="5"/>
      <c r="D2" s="5"/>
      <c r="E2" s="5"/>
      <c r="F2" s="206" t="s">
        <v>29</v>
      </c>
      <c r="G2" s="206"/>
      <c r="H2" s="206"/>
      <c r="I2" s="206"/>
      <c r="J2" s="206"/>
      <c r="K2" s="206"/>
      <c r="L2" s="206"/>
      <c r="M2" s="206"/>
      <c r="N2" s="206"/>
      <c r="O2" s="206"/>
      <c r="P2" s="206"/>
      <c r="Q2" s="206"/>
      <c r="R2" s="206"/>
      <c r="S2" s="206"/>
      <c r="T2" s="206"/>
      <c r="U2" s="206"/>
      <c r="W2" s="209" t="s">
        <v>18</v>
      </c>
      <c r="X2" s="852"/>
      <c r="Y2" s="207" t="s">
        <v>2</v>
      </c>
      <c r="Z2" s="852"/>
      <c r="AA2" s="207" t="s">
        <v>3</v>
      </c>
      <c r="AB2" s="4"/>
      <c r="AC2" s="3"/>
    </row>
    <row r="3" spans="1:29" ht="15" customHeight="1" x14ac:dyDescent="0.4">
      <c r="A3" s="16"/>
      <c r="B3" s="16"/>
      <c r="C3" s="16"/>
      <c r="D3" s="16"/>
      <c r="E3" s="16"/>
      <c r="F3" s="206"/>
      <c r="G3" s="206"/>
      <c r="H3" s="206"/>
      <c r="I3" s="206"/>
      <c r="J3" s="206"/>
      <c r="K3" s="206"/>
      <c r="L3" s="206"/>
      <c r="M3" s="206"/>
      <c r="N3" s="206"/>
      <c r="O3" s="206"/>
      <c r="P3" s="206"/>
      <c r="Q3" s="206"/>
      <c r="R3" s="206"/>
      <c r="S3" s="206"/>
      <c r="T3" s="206"/>
      <c r="U3" s="206"/>
      <c r="W3" s="210"/>
      <c r="X3" s="853"/>
      <c r="Y3" s="208"/>
      <c r="Z3" s="853"/>
      <c r="AA3" s="208"/>
      <c r="AB3" s="8"/>
      <c r="AC3" s="18"/>
    </row>
    <row r="4" spans="1:29" ht="8.1" customHeight="1" x14ac:dyDescent="0.4">
      <c r="A4" s="2"/>
    </row>
    <row r="5" spans="1:29" ht="18" customHeight="1" x14ac:dyDescent="0.4">
      <c r="A5" s="294" t="s">
        <v>38</v>
      </c>
      <c r="B5" s="295"/>
      <c r="C5" s="854" t="s">
        <v>21</v>
      </c>
      <c r="D5" s="855"/>
      <c r="E5" s="856"/>
      <c r="F5" s="856"/>
      <c r="G5" s="856"/>
      <c r="H5" s="856"/>
      <c r="I5" s="856"/>
      <c r="J5" s="856"/>
      <c r="K5" s="856"/>
      <c r="L5" s="856"/>
      <c r="M5" s="856"/>
      <c r="N5" s="856"/>
      <c r="O5" s="856"/>
      <c r="P5" s="856"/>
      <c r="Q5" s="857"/>
      <c r="R5" s="298" t="s">
        <v>40</v>
      </c>
      <c r="S5" s="179"/>
      <c r="T5" s="883" t="s">
        <v>21</v>
      </c>
      <c r="U5" s="884"/>
      <c r="V5" s="885"/>
      <c r="W5" s="885"/>
      <c r="X5" s="885"/>
      <c r="Y5" s="885"/>
      <c r="Z5" s="885"/>
      <c r="AA5" s="885"/>
      <c r="AB5" s="885"/>
      <c r="AC5" s="886"/>
    </row>
    <row r="6" spans="1:29" ht="18" customHeight="1" x14ac:dyDescent="0.4">
      <c r="A6" s="296"/>
      <c r="B6" s="216"/>
      <c r="C6" s="858"/>
      <c r="D6" s="859"/>
      <c r="E6" s="859"/>
      <c r="F6" s="859"/>
      <c r="G6" s="859"/>
      <c r="H6" s="859"/>
      <c r="I6" s="859"/>
      <c r="J6" s="859"/>
      <c r="K6" s="859"/>
      <c r="L6" s="859"/>
      <c r="M6" s="859"/>
      <c r="N6" s="859"/>
      <c r="O6" s="859"/>
      <c r="P6" s="859"/>
      <c r="Q6" s="860"/>
      <c r="R6" s="191"/>
      <c r="S6" s="192"/>
      <c r="T6" s="859"/>
      <c r="U6" s="859"/>
      <c r="V6" s="859"/>
      <c r="W6" s="859"/>
      <c r="X6" s="859"/>
      <c r="Y6" s="859"/>
      <c r="Z6" s="859"/>
      <c r="AA6" s="859"/>
      <c r="AB6" s="859"/>
      <c r="AC6" s="887"/>
    </row>
    <row r="7" spans="1:29" ht="18" customHeight="1" x14ac:dyDescent="0.4">
      <c r="A7" s="296"/>
      <c r="B7" s="216"/>
      <c r="C7" s="861"/>
      <c r="D7" s="862"/>
      <c r="E7" s="862"/>
      <c r="F7" s="862"/>
      <c r="G7" s="862"/>
      <c r="H7" s="862"/>
      <c r="I7" s="862"/>
      <c r="J7" s="862"/>
      <c r="K7" s="862"/>
      <c r="L7" s="862"/>
      <c r="M7" s="862"/>
      <c r="N7" s="862"/>
      <c r="O7" s="862"/>
      <c r="P7" s="862"/>
      <c r="Q7" s="863"/>
      <c r="R7" s="197"/>
      <c r="S7" s="198"/>
      <c r="T7" s="862"/>
      <c r="U7" s="862"/>
      <c r="V7" s="862"/>
      <c r="W7" s="862"/>
      <c r="X7" s="862"/>
      <c r="Y7" s="862"/>
      <c r="Z7" s="862"/>
      <c r="AA7" s="862"/>
      <c r="AB7" s="862"/>
      <c r="AC7" s="888"/>
    </row>
    <row r="8" spans="1:29" ht="18" customHeight="1" x14ac:dyDescent="0.4">
      <c r="A8" s="230" t="s">
        <v>0</v>
      </c>
      <c r="B8" s="187"/>
      <c r="C8" s="864" t="s">
        <v>21</v>
      </c>
      <c r="D8" s="865"/>
      <c r="E8" s="866"/>
      <c r="F8" s="866"/>
      <c r="G8" s="866"/>
      <c r="H8" s="866"/>
      <c r="I8" s="866"/>
      <c r="J8" s="866"/>
      <c r="K8" s="866"/>
      <c r="L8" s="866"/>
      <c r="M8" s="866"/>
      <c r="N8" s="866"/>
      <c r="O8" s="866"/>
      <c r="P8" s="866"/>
      <c r="Q8" s="867"/>
      <c r="R8" s="190" t="s">
        <v>39</v>
      </c>
      <c r="S8" s="193"/>
      <c r="T8" s="889"/>
      <c r="U8" s="890"/>
      <c r="V8" s="890"/>
      <c r="W8" s="890"/>
      <c r="X8" s="890"/>
      <c r="Y8" s="890"/>
      <c r="Z8" s="890"/>
      <c r="AA8" s="890"/>
      <c r="AB8" s="890"/>
      <c r="AC8" s="891"/>
    </row>
    <row r="9" spans="1:29" ht="18" customHeight="1" x14ac:dyDescent="0.4">
      <c r="A9" s="296"/>
      <c r="B9" s="216"/>
      <c r="C9" s="868"/>
      <c r="D9" s="869"/>
      <c r="E9" s="869"/>
      <c r="F9" s="869"/>
      <c r="G9" s="869"/>
      <c r="H9" s="869"/>
      <c r="I9" s="869"/>
      <c r="J9" s="869"/>
      <c r="K9" s="869"/>
      <c r="L9" s="869"/>
      <c r="M9" s="869"/>
      <c r="N9" s="869"/>
      <c r="O9" s="869"/>
      <c r="P9" s="869"/>
      <c r="Q9" s="870"/>
      <c r="R9" s="194"/>
      <c r="S9" s="195"/>
      <c r="T9" s="890"/>
      <c r="U9" s="890"/>
      <c r="V9" s="890"/>
      <c r="W9" s="890"/>
      <c r="X9" s="890"/>
      <c r="Y9" s="890"/>
      <c r="Z9" s="890"/>
      <c r="AA9" s="890"/>
      <c r="AB9" s="890"/>
      <c r="AC9" s="891"/>
    </row>
    <row r="10" spans="1:29" ht="18" customHeight="1" x14ac:dyDescent="0.4">
      <c r="A10" s="311"/>
      <c r="B10" s="217"/>
      <c r="C10" s="871"/>
      <c r="D10" s="872"/>
      <c r="E10" s="872"/>
      <c r="F10" s="872"/>
      <c r="G10" s="872"/>
      <c r="H10" s="872"/>
      <c r="I10" s="872"/>
      <c r="J10" s="872"/>
      <c r="K10" s="872"/>
      <c r="L10" s="872"/>
      <c r="M10" s="872"/>
      <c r="N10" s="872"/>
      <c r="O10" s="872"/>
      <c r="P10" s="872"/>
      <c r="Q10" s="873"/>
      <c r="R10" s="196" t="s">
        <v>35</v>
      </c>
      <c r="S10" s="189"/>
      <c r="T10" s="890"/>
      <c r="U10" s="890"/>
      <c r="V10" s="890"/>
      <c r="W10" s="890"/>
      <c r="X10" s="890"/>
      <c r="Y10" s="890"/>
      <c r="Z10" s="890"/>
      <c r="AA10" s="890"/>
      <c r="AB10" s="890"/>
      <c r="AC10" s="891"/>
    </row>
    <row r="11" spans="1:29" ht="18" customHeight="1" x14ac:dyDescent="0.4">
      <c r="A11" s="230" t="s">
        <v>33</v>
      </c>
      <c r="B11" s="187"/>
      <c r="C11" s="874" t="s">
        <v>1</v>
      </c>
      <c r="D11" s="865" t="s">
        <v>34</v>
      </c>
      <c r="E11" s="875"/>
      <c r="F11" s="875"/>
      <c r="G11" s="875"/>
      <c r="H11" s="875"/>
      <c r="I11" s="875"/>
      <c r="J11" s="876" t="s">
        <v>37</v>
      </c>
      <c r="K11" s="876"/>
      <c r="L11" s="876"/>
      <c r="M11" s="876"/>
      <c r="N11" s="876"/>
      <c r="O11" s="876"/>
      <c r="P11" s="877"/>
      <c r="Q11" s="878"/>
      <c r="R11" s="197"/>
      <c r="S11" s="198"/>
      <c r="T11" s="890"/>
      <c r="U11" s="890"/>
      <c r="V11" s="890"/>
      <c r="W11" s="890"/>
      <c r="X11" s="890"/>
      <c r="Y11" s="890"/>
      <c r="Z11" s="890"/>
      <c r="AA11" s="890"/>
      <c r="AB11" s="890"/>
      <c r="AC11" s="891"/>
    </row>
    <row r="12" spans="1:29" ht="18" customHeight="1" x14ac:dyDescent="0.4">
      <c r="A12" s="296"/>
      <c r="B12" s="216"/>
      <c r="C12" s="879"/>
      <c r="D12" s="880"/>
      <c r="E12" s="880"/>
      <c r="F12" s="880"/>
      <c r="G12" s="880"/>
      <c r="H12" s="880"/>
      <c r="I12" s="880"/>
      <c r="J12" s="880"/>
      <c r="K12" s="880"/>
      <c r="L12" s="880"/>
      <c r="M12" s="880"/>
      <c r="N12" s="880"/>
      <c r="O12" s="880"/>
      <c r="P12" s="880"/>
      <c r="Q12" s="881"/>
      <c r="R12" s="190" t="s">
        <v>36</v>
      </c>
      <c r="S12" s="189"/>
      <c r="T12" s="890"/>
      <c r="U12" s="890"/>
      <c r="V12" s="890"/>
      <c r="W12" s="890"/>
      <c r="X12" s="890"/>
      <c r="Y12" s="890"/>
      <c r="Z12" s="890"/>
      <c r="AA12" s="890"/>
      <c r="AB12" s="890"/>
      <c r="AC12" s="891"/>
    </row>
    <row r="13" spans="1:29" ht="18" customHeight="1" x14ac:dyDescent="0.4">
      <c r="A13" s="296"/>
      <c r="B13" s="216"/>
      <c r="C13" s="879"/>
      <c r="D13" s="880"/>
      <c r="E13" s="880"/>
      <c r="F13" s="880"/>
      <c r="G13" s="880"/>
      <c r="H13" s="880"/>
      <c r="I13" s="880"/>
      <c r="J13" s="880"/>
      <c r="K13" s="880"/>
      <c r="L13" s="880"/>
      <c r="M13" s="880"/>
      <c r="N13" s="880"/>
      <c r="O13" s="880"/>
      <c r="P13" s="880"/>
      <c r="Q13" s="881"/>
      <c r="R13" s="191"/>
      <c r="S13" s="192"/>
      <c r="T13" s="875"/>
      <c r="U13" s="875"/>
      <c r="V13" s="875"/>
      <c r="W13" s="875"/>
      <c r="X13" s="875"/>
      <c r="Y13" s="875"/>
      <c r="Z13" s="875"/>
      <c r="AA13" s="875"/>
      <c r="AB13" s="875"/>
      <c r="AC13" s="892"/>
    </row>
    <row r="14" spans="1:29" ht="18" customHeight="1" x14ac:dyDescent="0.4">
      <c r="A14" s="230" t="s">
        <v>44</v>
      </c>
      <c r="B14" s="187"/>
      <c r="C14" s="875"/>
      <c r="D14" s="875"/>
      <c r="E14" s="875"/>
      <c r="F14" s="875"/>
      <c r="G14" s="875"/>
      <c r="H14" s="875"/>
      <c r="I14" s="875"/>
      <c r="J14" s="875"/>
      <c r="K14" s="875"/>
      <c r="L14" s="875"/>
      <c r="M14" s="875"/>
      <c r="N14" s="875"/>
      <c r="O14" s="875"/>
      <c r="P14" s="875"/>
      <c r="Q14" s="875"/>
      <c r="R14" s="189" t="s">
        <v>30</v>
      </c>
      <c r="S14" s="189"/>
      <c r="T14" s="893"/>
      <c r="U14" s="893"/>
      <c r="V14" s="893"/>
      <c r="W14" s="893"/>
      <c r="X14" s="893"/>
      <c r="Y14" s="189" t="s">
        <v>31</v>
      </c>
      <c r="Z14" s="189"/>
      <c r="AA14" s="205"/>
      <c r="AB14" s="205"/>
      <c r="AC14" s="278"/>
    </row>
    <row r="15" spans="1:29" ht="18" customHeight="1" x14ac:dyDescent="0.4">
      <c r="A15" s="231"/>
      <c r="B15" s="232"/>
      <c r="C15" s="882"/>
      <c r="D15" s="882"/>
      <c r="E15" s="882"/>
      <c r="F15" s="882"/>
      <c r="G15" s="882"/>
      <c r="H15" s="882"/>
      <c r="I15" s="882"/>
      <c r="J15" s="882"/>
      <c r="K15" s="882"/>
      <c r="L15" s="882"/>
      <c r="M15" s="882"/>
      <c r="N15" s="882"/>
      <c r="O15" s="882"/>
      <c r="P15" s="882"/>
      <c r="Q15" s="882"/>
      <c r="R15" s="275"/>
      <c r="S15" s="275"/>
      <c r="T15" s="894"/>
      <c r="U15" s="894"/>
      <c r="V15" s="894"/>
      <c r="W15" s="894"/>
      <c r="X15" s="894"/>
      <c r="Y15" s="275"/>
      <c r="Z15" s="275"/>
      <c r="AA15" s="279"/>
      <c r="AB15" s="279"/>
      <c r="AC15" s="280"/>
    </row>
    <row r="16" spans="1:29" ht="8.1" customHeight="1" x14ac:dyDescent="0.4"/>
    <row r="17" spans="1:29" ht="20.100000000000001" customHeight="1" x14ac:dyDescent="0.4">
      <c r="A17" s="289" t="s">
        <v>42</v>
      </c>
      <c r="B17" s="290"/>
      <c r="C17" s="290"/>
      <c r="D17" s="290"/>
      <c r="E17" s="290"/>
      <c r="F17" s="290"/>
      <c r="G17" s="290"/>
      <c r="H17" s="290"/>
      <c r="I17" s="291"/>
      <c r="K17" s="292" t="s">
        <v>45</v>
      </c>
      <c r="L17" s="293"/>
      <c r="M17" s="287" t="s">
        <v>46</v>
      </c>
      <c r="N17" s="903"/>
      <c r="O17" s="284" t="s">
        <v>221</v>
      </c>
      <c r="P17" s="903"/>
      <c r="Q17" s="903"/>
      <c r="R17" s="284" t="s">
        <v>2</v>
      </c>
      <c r="S17" s="903"/>
      <c r="T17" s="903"/>
      <c r="U17" s="284" t="s">
        <v>3</v>
      </c>
      <c r="V17" s="905"/>
      <c r="W17" s="905"/>
      <c r="X17" s="281" t="s">
        <v>219</v>
      </c>
      <c r="Y17" s="281"/>
      <c r="Z17" s="907"/>
      <c r="AA17" s="108" t="s">
        <v>48</v>
      </c>
      <c r="AB17" s="907"/>
      <c r="AC17" s="109"/>
    </row>
    <row r="18" spans="1:29" ht="20.100000000000001" customHeight="1" x14ac:dyDescent="0.4">
      <c r="A18" s="254" t="s">
        <v>5</v>
      </c>
      <c r="B18" s="201"/>
      <c r="C18" s="201"/>
      <c r="D18" s="201"/>
      <c r="E18" s="202"/>
      <c r="F18" s="186" t="s">
        <v>14</v>
      </c>
      <c r="G18" s="186"/>
      <c r="H18" s="186" t="s">
        <v>15</v>
      </c>
      <c r="I18" s="288"/>
      <c r="J18" s="95"/>
      <c r="K18" s="231"/>
      <c r="L18" s="219"/>
      <c r="M18" s="220"/>
      <c r="N18" s="904"/>
      <c r="O18" s="211"/>
      <c r="P18" s="904"/>
      <c r="Q18" s="904"/>
      <c r="R18" s="211"/>
      <c r="S18" s="904"/>
      <c r="T18" s="904"/>
      <c r="U18" s="211"/>
      <c r="V18" s="906"/>
      <c r="W18" s="906"/>
      <c r="X18" s="212" t="s">
        <v>220</v>
      </c>
      <c r="Y18" s="212"/>
      <c r="Z18" s="177"/>
      <c r="AB18" s="908"/>
      <c r="AC18" s="110"/>
    </row>
    <row r="19" spans="1:29" ht="21.95" customHeight="1" x14ac:dyDescent="0.4">
      <c r="A19" s="265" t="s">
        <v>43</v>
      </c>
      <c r="B19" s="199"/>
      <c r="C19" s="199"/>
      <c r="D19" s="199"/>
      <c r="E19" s="200"/>
      <c r="F19" s="895"/>
      <c r="G19" s="895"/>
      <c r="H19" s="895"/>
      <c r="I19" s="896"/>
      <c r="J19" s="21"/>
      <c r="K19" s="266" t="s">
        <v>53</v>
      </c>
      <c r="L19" s="269" t="s">
        <v>51</v>
      </c>
      <c r="M19" s="179" t="s">
        <v>49</v>
      </c>
      <c r="N19" s="179"/>
      <c r="O19" s="179"/>
      <c r="P19" s="179"/>
      <c r="Q19" s="179"/>
      <c r="R19" s="179"/>
      <c r="S19" s="179"/>
      <c r="T19" s="179"/>
      <c r="U19" s="81" t="s">
        <v>54</v>
      </c>
      <c r="V19" s="271" t="s">
        <v>50</v>
      </c>
      <c r="W19" s="271"/>
      <c r="X19" s="271"/>
      <c r="Y19" s="271"/>
      <c r="Z19" s="271"/>
      <c r="AA19" s="271"/>
      <c r="AB19" s="271"/>
      <c r="AC19" s="272"/>
    </row>
    <row r="20" spans="1:29" ht="21.95" customHeight="1" x14ac:dyDescent="0.4">
      <c r="A20" s="265" t="s">
        <v>41</v>
      </c>
      <c r="B20" s="199"/>
      <c r="C20" s="199"/>
      <c r="D20" s="199"/>
      <c r="E20" s="200"/>
      <c r="F20" s="895"/>
      <c r="G20" s="895"/>
      <c r="H20" s="895"/>
      <c r="I20" s="896"/>
      <c r="J20" s="21"/>
      <c r="K20" s="267"/>
      <c r="L20" s="270"/>
      <c r="M20" s="909"/>
      <c r="N20" s="176" t="s">
        <v>121</v>
      </c>
      <c r="O20" s="910"/>
      <c r="P20" s="180" t="s">
        <v>47</v>
      </c>
      <c r="Q20" s="180"/>
      <c r="R20" s="909"/>
      <c r="S20" s="176" t="s">
        <v>121</v>
      </c>
      <c r="T20" s="910"/>
      <c r="U20" s="181"/>
      <c r="V20" s="909"/>
      <c r="W20" s="176" t="s">
        <v>121</v>
      </c>
      <c r="X20" s="910"/>
      <c r="Y20" s="180" t="s">
        <v>47</v>
      </c>
      <c r="Z20" s="180"/>
      <c r="AA20" s="909"/>
      <c r="AB20" s="176" t="s">
        <v>121</v>
      </c>
      <c r="AC20" s="911"/>
    </row>
    <row r="21" spans="1:29" ht="21.95" customHeight="1" x14ac:dyDescent="0.4">
      <c r="A21" s="254" t="s">
        <v>6</v>
      </c>
      <c r="B21" s="201"/>
      <c r="C21" s="201"/>
      <c r="D21" s="201"/>
      <c r="E21" s="202"/>
      <c r="F21" s="895"/>
      <c r="G21" s="895"/>
      <c r="H21" s="895"/>
      <c r="I21" s="896"/>
      <c r="J21" s="21"/>
      <c r="K21" s="267"/>
      <c r="L21" s="335" t="s">
        <v>52</v>
      </c>
      <c r="M21" s="326" t="s">
        <v>286</v>
      </c>
      <c r="N21" s="912"/>
      <c r="O21" s="912"/>
      <c r="P21" s="912"/>
      <c r="Q21" s="912"/>
      <c r="R21" s="912"/>
      <c r="S21" s="912"/>
      <c r="T21" s="913"/>
      <c r="U21" s="181"/>
      <c r="V21" s="326" t="s">
        <v>286</v>
      </c>
      <c r="W21" s="912"/>
      <c r="X21" s="912"/>
      <c r="Y21" s="912"/>
      <c r="Z21" s="912"/>
      <c r="AA21" s="912"/>
      <c r="AB21" s="912"/>
      <c r="AC21" s="919"/>
    </row>
    <row r="22" spans="1:29" ht="21.95" customHeight="1" x14ac:dyDescent="0.4">
      <c r="A22" s="254" t="s">
        <v>7</v>
      </c>
      <c r="B22" s="201"/>
      <c r="C22" s="201"/>
      <c r="D22" s="201"/>
      <c r="E22" s="202"/>
      <c r="F22" s="895"/>
      <c r="G22" s="895"/>
      <c r="H22" s="895"/>
      <c r="I22" s="896"/>
      <c r="J22" s="21"/>
      <c r="K22" s="267"/>
      <c r="L22" s="270"/>
      <c r="M22" s="327"/>
      <c r="N22" s="914"/>
      <c r="O22" s="914"/>
      <c r="P22" s="914"/>
      <c r="Q22" s="914"/>
      <c r="R22" s="914"/>
      <c r="S22" s="914"/>
      <c r="T22" s="915"/>
      <c r="U22" s="181"/>
      <c r="V22" s="327"/>
      <c r="W22" s="914"/>
      <c r="X22" s="914"/>
      <c r="Y22" s="914"/>
      <c r="Z22" s="914"/>
      <c r="AA22" s="914"/>
      <c r="AB22" s="914"/>
      <c r="AC22" s="920"/>
    </row>
    <row r="23" spans="1:29" ht="21.95" customHeight="1" x14ac:dyDescent="0.4">
      <c r="A23" s="254" t="s">
        <v>8</v>
      </c>
      <c r="B23" s="201"/>
      <c r="C23" s="201"/>
      <c r="D23" s="201"/>
      <c r="E23" s="202"/>
      <c r="F23" s="895"/>
      <c r="G23" s="895"/>
      <c r="H23" s="895"/>
      <c r="I23" s="896"/>
      <c r="J23" s="21"/>
      <c r="K23" s="267"/>
      <c r="L23" s="270"/>
      <c r="M23" s="79" t="s">
        <v>287</v>
      </c>
      <c r="N23" s="916"/>
      <c r="O23" s="916"/>
      <c r="P23" s="916"/>
      <c r="Q23" s="916"/>
      <c r="R23" s="916"/>
      <c r="S23" s="916"/>
      <c r="T23" s="917"/>
      <c r="U23" s="181"/>
      <c r="V23" s="79" t="s">
        <v>287</v>
      </c>
      <c r="W23" s="916"/>
      <c r="X23" s="916"/>
      <c r="Y23" s="916"/>
      <c r="Z23" s="916"/>
      <c r="AA23" s="916"/>
      <c r="AB23" s="916"/>
      <c r="AC23" s="921"/>
    </row>
    <row r="24" spans="1:29" ht="21.95" customHeight="1" x14ac:dyDescent="0.4">
      <c r="A24" s="257" t="s">
        <v>9</v>
      </c>
      <c r="B24" s="182"/>
      <c r="C24" s="182"/>
      <c r="D24" s="182"/>
      <c r="E24" s="183"/>
      <c r="F24" s="895"/>
      <c r="G24" s="895"/>
      <c r="H24" s="895"/>
      <c r="I24" s="896"/>
      <c r="J24" s="21"/>
      <c r="K24" s="267"/>
      <c r="L24" s="270"/>
      <c r="M24" s="326" t="s">
        <v>288</v>
      </c>
      <c r="N24" s="912"/>
      <c r="O24" s="912"/>
      <c r="P24" s="912"/>
      <c r="Q24" s="912"/>
      <c r="R24" s="912"/>
      <c r="S24" s="912"/>
      <c r="T24" s="913"/>
      <c r="U24" s="181"/>
      <c r="V24" s="326" t="s">
        <v>288</v>
      </c>
      <c r="W24" s="912"/>
      <c r="X24" s="912"/>
      <c r="Y24" s="912"/>
      <c r="Z24" s="912"/>
      <c r="AA24" s="912"/>
      <c r="AB24" s="912"/>
      <c r="AC24" s="919"/>
    </row>
    <row r="25" spans="1:29" ht="21.95" customHeight="1" x14ac:dyDescent="0.4">
      <c r="A25" s="254" t="s">
        <v>10</v>
      </c>
      <c r="B25" s="201"/>
      <c r="C25" s="201"/>
      <c r="D25" s="201"/>
      <c r="E25" s="202"/>
      <c r="F25" s="895"/>
      <c r="G25" s="895"/>
      <c r="H25" s="895"/>
      <c r="I25" s="896"/>
      <c r="J25" s="21"/>
      <c r="K25" s="267"/>
      <c r="L25" s="270"/>
      <c r="M25" s="327"/>
      <c r="N25" s="914"/>
      <c r="O25" s="914"/>
      <c r="P25" s="914"/>
      <c r="Q25" s="914"/>
      <c r="R25" s="914"/>
      <c r="S25" s="914"/>
      <c r="T25" s="915"/>
      <c r="U25" s="181"/>
      <c r="V25" s="327"/>
      <c r="W25" s="914"/>
      <c r="X25" s="914"/>
      <c r="Y25" s="914"/>
      <c r="Z25" s="914"/>
      <c r="AA25" s="914"/>
      <c r="AB25" s="914"/>
      <c r="AC25" s="920"/>
    </row>
    <row r="26" spans="1:29" ht="21.95" customHeight="1" x14ac:dyDescent="0.4">
      <c r="A26" s="254" t="s">
        <v>11</v>
      </c>
      <c r="B26" s="201"/>
      <c r="C26" s="201"/>
      <c r="D26" s="201"/>
      <c r="E26" s="202"/>
      <c r="F26" s="895"/>
      <c r="G26" s="895"/>
      <c r="H26" s="895"/>
      <c r="I26" s="896"/>
      <c r="J26" s="21"/>
      <c r="K26" s="268"/>
      <c r="L26" s="336"/>
      <c r="M26" s="112" t="s">
        <v>287</v>
      </c>
      <c r="N26" s="882"/>
      <c r="O26" s="882"/>
      <c r="P26" s="882"/>
      <c r="Q26" s="882"/>
      <c r="R26" s="882"/>
      <c r="S26" s="882"/>
      <c r="T26" s="918"/>
      <c r="U26" s="273"/>
      <c r="V26" s="112" t="s">
        <v>287</v>
      </c>
      <c r="W26" s="882"/>
      <c r="X26" s="882"/>
      <c r="Y26" s="882"/>
      <c r="Z26" s="882"/>
      <c r="AA26" s="882"/>
      <c r="AB26" s="882"/>
      <c r="AC26" s="922"/>
    </row>
    <row r="27" spans="1:29" ht="21.95" customHeight="1" x14ac:dyDescent="0.15">
      <c r="A27" s="254" t="s">
        <v>12</v>
      </c>
      <c r="B27" s="201"/>
      <c r="C27" s="201"/>
      <c r="D27" s="201"/>
      <c r="E27" s="202"/>
      <c r="F27" s="895"/>
      <c r="G27" s="895"/>
      <c r="H27" s="895"/>
      <c r="I27" s="896"/>
      <c r="J27" s="21"/>
      <c r="K27" s="12"/>
      <c r="L27" s="12"/>
      <c r="M27" s="12"/>
      <c r="N27" s="12"/>
      <c r="O27" s="261"/>
      <c r="P27" s="261"/>
      <c r="Q27" s="261"/>
      <c r="R27" s="261"/>
      <c r="S27" s="261"/>
      <c r="T27" s="261"/>
      <c r="U27" s="261"/>
      <c r="V27" s="261"/>
      <c r="W27" s="261"/>
      <c r="X27" s="261"/>
      <c r="Y27" s="84"/>
      <c r="Z27" s="82"/>
      <c r="AA27" s="82"/>
      <c r="AB27" s="82"/>
      <c r="AC27" s="80"/>
    </row>
    <row r="28" spans="1:29" ht="21.95" customHeight="1" x14ac:dyDescent="0.4">
      <c r="A28" s="257" t="s">
        <v>13</v>
      </c>
      <c r="B28" s="182"/>
      <c r="C28" s="182"/>
      <c r="D28" s="182"/>
      <c r="E28" s="183"/>
      <c r="F28" s="895"/>
      <c r="G28" s="895"/>
      <c r="H28" s="895"/>
      <c r="I28" s="896"/>
      <c r="J28" s="21"/>
      <c r="K28" s="262" t="s">
        <v>55</v>
      </c>
      <c r="L28" s="263"/>
      <c r="M28" s="263"/>
      <c r="N28" s="264"/>
      <c r="O28" s="923"/>
      <c r="P28" s="924"/>
      <c r="Q28" s="924"/>
      <c r="R28" s="924"/>
      <c r="S28" s="925"/>
      <c r="T28" s="923"/>
      <c r="U28" s="924"/>
      <c r="V28" s="924"/>
      <c r="W28" s="924"/>
      <c r="X28" s="925"/>
      <c r="Y28" s="926"/>
      <c r="Z28" s="927"/>
      <c r="AA28" s="927"/>
      <c r="AB28" s="927"/>
      <c r="AC28" s="85" t="s">
        <v>57</v>
      </c>
    </row>
    <row r="29" spans="1:29" ht="21.95" customHeight="1" x14ac:dyDescent="0.4">
      <c r="A29" s="245" t="s">
        <v>17</v>
      </c>
      <c r="B29" s="184"/>
      <c r="C29" s="184"/>
      <c r="D29" s="184"/>
      <c r="E29" s="185"/>
      <c r="F29" s="895"/>
      <c r="G29" s="895"/>
      <c r="H29" s="895"/>
      <c r="I29" s="896"/>
      <c r="J29" s="113"/>
      <c r="K29" s="248" t="s">
        <v>293</v>
      </c>
      <c r="L29" s="249"/>
      <c r="M29" s="249"/>
      <c r="N29" s="250"/>
      <c r="O29" s="928"/>
      <c r="P29" s="929"/>
      <c r="Q29" s="929"/>
      <c r="R29" s="929"/>
      <c r="S29" s="929"/>
      <c r="T29" s="929"/>
      <c r="U29" s="929"/>
      <c r="V29" s="929"/>
      <c r="W29" s="929"/>
      <c r="X29" s="930"/>
      <c r="Y29" s="931" t="str">
        <f>IFERROR(VLOOKUP(O29,list!H2:I8,2,FALSE),"")</f>
        <v/>
      </c>
      <c r="Z29" s="932"/>
      <c r="AA29" s="932"/>
      <c r="AB29" s="932"/>
      <c r="AC29" s="86" t="s">
        <v>57</v>
      </c>
    </row>
    <row r="30" spans="1:29" ht="21.95" customHeight="1" x14ac:dyDescent="0.4">
      <c r="A30" s="230" t="s">
        <v>16</v>
      </c>
      <c r="B30" s="187"/>
      <c r="C30" s="187"/>
      <c r="D30" s="187"/>
      <c r="E30" s="203"/>
      <c r="F30" s="897"/>
      <c r="G30" s="898"/>
      <c r="H30" s="898"/>
      <c r="I30" s="899"/>
      <c r="J30" s="113"/>
      <c r="K30" s="248" t="s">
        <v>244</v>
      </c>
      <c r="L30" s="249"/>
      <c r="M30" s="249"/>
      <c r="N30" s="250"/>
      <c r="O30" s="928"/>
      <c r="P30" s="929"/>
      <c r="Q30" s="929"/>
      <c r="R30" s="929"/>
      <c r="S30" s="930"/>
      <c r="T30" s="928"/>
      <c r="U30" s="929"/>
      <c r="V30" s="933" t="s">
        <v>292</v>
      </c>
      <c r="W30" s="929" t="str">
        <f>IFERROR(VLOOKUP(O30,list!J3:K6,2,FALSE),"")</f>
        <v/>
      </c>
      <c r="X30" s="930"/>
      <c r="Y30" s="931" t="str">
        <f>IFERROR(T30*W30,"")</f>
        <v/>
      </c>
      <c r="Z30" s="932"/>
      <c r="AA30" s="932"/>
      <c r="AB30" s="932"/>
      <c r="AC30" s="86" t="s">
        <v>57</v>
      </c>
    </row>
    <row r="31" spans="1:29" ht="21.95" customHeight="1" x14ac:dyDescent="0.4">
      <c r="A31" s="231"/>
      <c r="B31" s="232"/>
      <c r="C31" s="232"/>
      <c r="D31" s="232"/>
      <c r="E31" s="219"/>
      <c r="F31" s="900"/>
      <c r="G31" s="901"/>
      <c r="H31" s="901"/>
      <c r="I31" s="902"/>
      <c r="J31" s="113"/>
      <c r="K31" s="251" t="s">
        <v>281</v>
      </c>
      <c r="L31" s="252"/>
      <c r="M31" s="252"/>
      <c r="N31" s="253"/>
      <c r="O31" s="934"/>
      <c r="P31" s="935"/>
      <c r="Q31" s="935"/>
      <c r="R31" s="935"/>
      <c r="S31" s="936"/>
      <c r="T31" s="937"/>
      <c r="U31" s="938"/>
      <c r="V31" s="939" t="s">
        <v>292</v>
      </c>
      <c r="W31" s="938" t="str">
        <f>IFERROR(VLOOKUP(O31,list!L3:M6,2,FALSE),"")</f>
        <v/>
      </c>
      <c r="X31" s="940"/>
      <c r="Y31" s="941" t="str">
        <f>IFERROR(T31*W31,"")</f>
        <v/>
      </c>
      <c r="Z31" s="942"/>
      <c r="AA31" s="942"/>
      <c r="AB31" s="942"/>
      <c r="AC31" s="88" t="s">
        <v>57</v>
      </c>
    </row>
    <row r="32" spans="1:29" ht="8.25" customHeight="1" x14ac:dyDescent="0.4">
      <c r="S32" s="24"/>
      <c r="T32" s="14"/>
      <c r="U32" s="14"/>
      <c r="V32" s="14"/>
      <c r="W32" s="14"/>
      <c r="X32" s="9"/>
      <c r="Y32" s="9"/>
      <c r="Z32" s="9"/>
      <c r="AA32" s="9"/>
      <c r="AB32" s="9"/>
    </row>
    <row r="33" spans="1:29" ht="18" customHeight="1" x14ac:dyDescent="0.4">
      <c r="A33" s="105"/>
      <c r="B33" s="349" t="s">
        <v>56</v>
      </c>
      <c r="C33" s="350"/>
      <c r="D33" s="350"/>
      <c r="E33" s="350"/>
      <c r="F33" s="350"/>
      <c r="G33" s="350"/>
      <c r="H33" s="350"/>
      <c r="I33" s="350"/>
      <c r="J33" s="350"/>
      <c r="K33" s="350"/>
      <c r="L33" s="351"/>
      <c r="M33" s="224" t="s">
        <v>305</v>
      </c>
      <c r="N33" s="224"/>
      <c r="O33" s="224" t="s">
        <v>306</v>
      </c>
      <c r="P33" s="224"/>
      <c r="Q33" s="225" t="s">
        <v>307</v>
      </c>
      <c r="R33" s="225"/>
      <c r="S33" s="224" t="s">
        <v>308</v>
      </c>
      <c r="T33" s="224"/>
      <c r="U33" s="385" t="s">
        <v>294</v>
      </c>
      <c r="V33" s="386"/>
      <c r="W33" s="386"/>
      <c r="X33" s="386"/>
      <c r="Y33" s="386"/>
      <c r="Z33" s="386"/>
      <c r="AA33" s="386"/>
      <c r="AB33" s="386"/>
      <c r="AC33" s="387"/>
    </row>
    <row r="34" spans="1:29" ht="18" customHeight="1" x14ac:dyDescent="0.4">
      <c r="A34" s="370">
        <v>1</v>
      </c>
      <c r="B34" s="943"/>
      <c r="C34" s="944"/>
      <c r="D34" s="944"/>
      <c r="E34" s="944"/>
      <c r="F34" s="944"/>
      <c r="G34" s="944"/>
      <c r="H34" s="944"/>
      <c r="I34" s="944"/>
      <c r="J34" s="944"/>
      <c r="K34" s="944"/>
      <c r="L34" s="945"/>
      <c r="M34" s="949" t="s">
        <v>309</v>
      </c>
      <c r="N34" s="949"/>
      <c r="O34" s="949" t="s">
        <v>309</v>
      </c>
      <c r="P34" s="949"/>
      <c r="Q34" s="949" t="s">
        <v>309</v>
      </c>
      <c r="R34" s="949"/>
      <c r="S34" s="949" t="s">
        <v>309</v>
      </c>
      <c r="T34" s="949"/>
      <c r="U34" s="90"/>
      <c r="V34" s="388" t="s">
        <v>295</v>
      </c>
      <c r="W34" s="388"/>
      <c r="X34" s="388"/>
      <c r="Y34" s="389"/>
      <c r="Z34" s="389"/>
      <c r="AA34" s="389"/>
      <c r="AB34" s="389"/>
      <c r="AC34" s="390"/>
    </row>
    <row r="35" spans="1:29" ht="18" customHeight="1" x14ac:dyDescent="0.4">
      <c r="A35" s="371"/>
      <c r="B35" s="946"/>
      <c r="C35" s="947"/>
      <c r="D35" s="947"/>
      <c r="E35" s="947"/>
      <c r="F35" s="947"/>
      <c r="G35" s="947"/>
      <c r="H35" s="947"/>
      <c r="I35" s="947"/>
      <c r="J35" s="947"/>
      <c r="K35" s="947"/>
      <c r="L35" s="948"/>
      <c r="M35" s="949"/>
      <c r="N35" s="949"/>
      <c r="O35" s="949"/>
      <c r="P35" s="949"/>
      <c r="Q35" s="949"/>
      <c r="R35" s="949"/>
      <c r="S35" s="949"/>
      <c r="T35" s="949"/>
      <c r="U35" s="91"/>
      <c r="V35" s="950" t="s">
        <v>296</v>
      </c>
      <c r="W35" s="950"/>
      <c r="X35" s="950"/>
      <c r="Y35" s="951" t="s">
        <v>297</v>
      </c>
      <c r="Z35" s="951"/>
      <c r="AA35" s="222" t="s">
        <v>298</v>
      </c>
      <c r="AB35" s="222"/>
      <c r="AC35" s="223"/>
    </row>
    <row r="36" spans="1:29" ht="18" customHeight="1" x14ac:dyDescent="0.4">
      <c r="A36" s="370">
        <v>2</v>
      </c>
      <c r="B36" s="379"/>
      <c r="C36" s="380"/>
      <c r="D36" s="380"/>
      <c r="E36" s="380"/>
      <c r="F36" s="380"/>
      <c r="G36" s="380"/>
      <c r="H36" s="380"/>
      <c r="I36" s="380"/>
      <c r="J36" s="380"/>
      <c r="K36" s="380"/>
      <c r="L36" s="381"/>
      <c r="M36" s="368" t="s">
        <v>309</v>
      </c>
      <c r="N36" s="368"/>
      <c r="O36" s="368" t="s">
        <v>309</v>
      </c>
      <c r="P36" s="368"/>
      <c r="Q36" s="368" t="s">
        <v>309</v>
      </c>
      <c r="R36" s="368"/>
      <c r="S36" s="368" t="s">
        <v>309</v>
      </c>
      <c r="T36" s="368"/>
      <c r="U36" s="90"/>
      <c r="V36" s="388" t="s">
        <v>295</v>
      </c>
      <c r="W36" s="388"/>
      <c r="X36" s="388"/>
      <c r="Y36" s="389"/>
      <c r="Z36" s="389"/>
      <c r="AA36" s="389"/>
      <c r="AB36" s="389"/>
      <c r="AC36" s="390"/>
    </row>
    <row r="37" spans="1:29" ht="18" customHeight="1" x14ac:dyDescent="0.4">
      <c r="A37" s="372"/>
      <c r="B37" s="382"/>
      <c r="C37" s="383"/>
      <c r="D37" s="383"/>
      <c r="E37" s="383"/>
      <c r="F37" s="383"/>
      <c r="G37" s="383"/>
      <c r="H37" s="383"/>
      <c r="I37" s="383"/>
      <c r="J37" s="383"/>
      <c r="K37" s="383"/>
      <c r="L37" s="384"/>
      <c r="M37" s="369"/>
      <c r="N37" s="369"/>
      <c r="O37" s="369"/>
      <c r="P37" s="369"/>
      <c r="Q37" s="369"/>
      <c r="R37" s="369"/>
      <c r="S37" s="369"/>
      <c r="T37" s="369"/>
      <c r="U37" s="106"/>
      <c r="V37" s="227" t="s">
        <v>296</v>
      </c>
      <c r="W37" s="227"/>
      <c r="X37" s="227"/>
      <c r="Y37" s="228" t="s">
        <v>297</v>
      </c>
      <c r="Z37" s="228"/>
      <c r="AA37" s="228" t="s">
        <v>298</v>
      </c>
      <c r="AB37" s="228"/>
      <c r="AC37" s="229"/>
    </row>
    <row r="38" spans="1:29" s="25" customFormat="1" ht="35.1" customHeight="1" x14ac:dyDescent="0.4">
      <c r="A38" s="221" t="s">
        <v>311</v>
      </c>
      <c r="B38" s="221"/>
      <c r="C38" s="221"/>
      <c r="D38" s="221"/>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row>
    <row r="39" spans="1:29" ht="5.0999999999999996" customHeight="1" x14ac:dyDescent="0.4">
      <c r="S39" s="24"/>
      <c r="T39" s="14"/>
      <c r="U39" s="14"/>
      <c r="V39" s="14"/>
      <c r="W39" s="14"/>
      <c r="X39" s="9"/>
      <c r="Y39" s="9"/>
      <c r="Z39" s="9"/>
      <c r="AA39" s="9"/>
      <c r="AB39" s="9"/>
    </row>
    <row r="40" spans="1:29" ht="15" customHeight="1" x14ac:dyDescent="0.4">
      <c r="A40" s="289" t="s">
        <v>19</v>
      </c>
      <c r="B40" s="290"/>
      <c r="C40" s="290"/>
      <c r="D40" s="290"/>
      <c r="E40" s="290"/>
      <c r="F40" s="290"/>
      <c r="G40" s="290"/>
      <c r="H40" s="290"/>
      <c r="I40" s="290"/>
      <c r="J40" s="290"/>
      <c r="K40" s="290"/>
      <c r="L40" s="290"/>
      <c r="M40" s="290"/>
      <c r="N40" s="290"/>
      <c r="O40" s="290"/>
      <c r="P40" s="291"/>
      <c r="Q40" s="95"/>
      <c r="R40" s="359" t="s">
        <v>313</v>
      </c>
      <c r="S40" s="360"/>
      <c r="T40" s="360"/>
      <c r="U40" s="360"/>
      <c r="V40" s="360"/>
      <c r="W40" s="360"/>
      <c r="X40" s="360"/>
      <c r="Y40" s="360"/>
      <c r="Z40" s="360"/>
      <c r="AA40" s="360"/>
      <c r="AB40" s="360"/>
      <c r="AC40" s="361"/>
    </row>
    <row r="41" spans="1:29" ht="18" customHeight="1" x14ac:dyDescent="0.4">
      <c r="A41" s="353" t="s">
        <v>279</v>
      </c>
      <c r="B41" s="354"/>
      <c r="C41" s="354"/>
      <c r="D41" s="354"/>
      <c r="E41" s="354"/>
      <c r="F41" s="354"/>
      <c r="G41" s="354"/>
      <c r="H41" s="354"/>
      <c r="I41" s="354"/>
      <c r="J41" s="354"/>
      <c r="K41" s="354"/>
      <c r="L41" s="354"/>
      <c r="M41" s="354"/>
      <c r="N41" s="354"/>
      <c r="O41" s="354"/>
      <c r="P41" s="355"/>
      <c r="Q41" s="98"/>
      <c r="R41" s="362"/>
      <c r="S41" s="363"/>
      <c r="T41" s="363"/>
      <c r="U41" s="363"/>
      <c r="V41" s="363"/>
      <c r="W41" s="363"/>
      <c r="X41" s="363"/>
      <c r="Y41" s="363"/>
      <c r="Z41" s="363"/>
      <c r="AA41" s="363"/>
      <c r="AB41" s="363"/>
      <c r="AC41" s="364"/>
    </row>
    <row r="42" spans="1:29" ht="18" customHeight="1" x14ac:dyDescent="0.4">
      <c r="A42" s="101"/>
      <c r="B42" s="17"/>
      <c r="C42" s="17"/>
      <c r="D42" s="17"/>
      <c r="E42" s="17"/>
      <c r="F42" s="17"/>
      <c r="G42" s="17"/>
      <c r="H42" s="17"/>
      <c r="I42" s="17"/>
      <c r="J42" s="17"/>
      <c r="K42" s="17"/>
      <c r="L42" s="17"/>
      <c r="M42" s="17"/>
      <c r="N42" s="17"/>
      <c r="O42" s="17"/>
      <c r="P42" s="102"/>
      <c r="Q42" s="99"/>
      <c r="R42" s="365"/>
      <c r="S42" s="366"/>
      <c r="T42" s="366"/>
      <c r="U42" s="366"/>
      <c r="V42" s="366"/>
      <c r="W42" s="366"/>
      <c r="X42" s="366"/>
      <c r="Y42" s="366"/>
      <c r="Z42" s="366"/>
      <c r="AA42" s="366"/>
      <c r="AB42" s="366"/>
      <c r="AC42" s="367"/>
    </row>
    <row r="43" spans="1:29" ht="12" customHeight="1" x14ac:dyDescent="0.4">
      <c r="A43" s="103"/>
      <c r="B43" s="94"/>
      <c r="C43" s="94"/>
      <c r="D43" s="94"/>
      <c r="E43" s="94"/>
      <c r="F43" s="94"/>
      <c r="G43" s="94"/>
      <c r="H43" s="94"/>
      <c r="I43" s="94"/>
      <c r="J43" s="94"/>
      <c r="K43" s="94"/>
      <c r="L43" s="94"/>
      <c r="M43" s="94"/>
      <c r="N43" s="94"/>
      <c r="O43" s="94"/>
      <c r="P43" s="104"/>
      <c r="Q43" s="99"/>
      <c r="S43" s="97"/>
      <c r="T43" s="97"/>
      <c r="U43" s="97"/>
      <c r="V43" s="97"/>
      <c r="W43" s="97"/>
      <c r="X43" s="97"/>
      <c r="Y43" s="97"/>
      <c r="Z43" s="97"/>
      <c r="AA43" s="97"/>
      <c r="AB43" s="97"/>
      <c r="AC43" s="97"/>
    </row>
    <row r="44" spans="1:29" ht="18" customHeight="1" x14ac:dyDescent="0.4">
      <c r="A44" s="356" t="s">
        <v>223</v>
      </c>
      <c r="B44" s="357"/>
      <c r="C44" s="357"/>
      <c r="D44" s="357"/>
      <c r="E44" s="357"/>
      <c r="F44" s="357"/>
      <c r="G44" s="357"/>
      <c r="H44" s="357"/>
      <c r="I44" s="357"/>
      <c r="J44" s="357"/>
      <c r="K44" s="357"/>
      <c r="L44" s="357"/>
      <c r="M44" s="357"/>
      <c r="N44" s="357"/>
      <c r="O44" s="357"/>
      <c r="P44" s="358"/>
      <c r="Q44" s="100"/>
      <c r="S44" s="97"/>
      <c r="T44" s="97"/>
      <c r="U44" s="97"/>
      <c r="V44" s="97"/>
      <c r="W44" s="97"/>
      <c r="X44" s="97"/>
      <c r="Y44" s="97"/>
      <c r="Z44" s="97"/>
      <c r="AA44" s="97"/>
      <c r="AB44" s="97"/>
      <c r="AC44" s="97"/>
    </row>
    <row r="45" spans="1:29" ht="5.0999999999999996" customHeight="1" x14ac:dyDescent="0.4">
      <c r="A45" s="96"/>
      <c r="B45" s="96"/>
      <c r="C45" s="96"/>
      <c r="D45" s="96"/>
      <c r="E45" s="96"/>
      <c r="F45" s="96"/>
      <c r="G45" s="96"/>
      <c r="H45" s="96"/>
      <c r="I45" s="96"/>
      <c r="J45" s="96"/>
      <c r="K45" s="96"/>
      <c r="L45" s="96"/>
      <c r="M45" s="96"/>
      <c r="N45" s="96"/>
      <c r="O45" s="96"/>
      <c r="P45" s="96"/>
      <c r="Q45" s="96"/>
      <c r="S45" s="11"/>
      <c r="T45" s="11"/>
      <c r="U45" s="12"/>
      <c r="V45" s="12"/>
      <c r="W45" s="12"/>
      <c r="X45" s="12"/>
      <c r="Y45" s="12"/>
      <c r="Z45" s="12"/>
      <c r="AA45" s="12"/>
      <c r="AB45" s="12"/>
    </row>
    <row r="46" spans="1:29" ht="30" customHeight="1" x14ac:dyDescent="0.15">
      <c r="A46" s="352" t="s">
        <v>312</v>
      </c>
      <c r="B46" s="352"/>
      <c r="C46" s="352"/>
      <c r="D46" s="352"/>
      <c r="E46" s="352"/>
      <c r="F46" s="352"/>
      <c r="G46" s="352"/>
      <c r="H46" s="352"/>
      <c r="I46" s="352"/>
      <c r="J46" s="352"/>
      <c r="K46" s="352"/>
      <c r="L46" s="352"/>
      <c r="M46" s="352"/>
      <c r="N46" s="352"/>
      <c r="O46" s="352"/>
      <c r="P46" s="352"/>
      <c r="Q46" s="352"/>
      <c r="T46" s="10"/>
      <c r="U46" s="12"/>
      <c r="V46" s="12"/>
      <c r="W46" s="12"/>
      <c r="X46" s="12"/>
      <c r="Y46" s="12"/>
      <c r="Z46" s="12"/>
      <c r="AA46" s="12"/>
      <c r="AB46" s="12"/>
    </row>
    <row r="47" spans="1:29" ht="18" customHeight="1" x14ac:dyDescent="0.15">
      <c r="A47" s="96"/>
      <c r="B47" s="96"/>
      <c r="C47" s="96"/>
      <c r="D47" s="96"/>
      <c r="E47" s="96"/>
      <c r="F47" s="96"/>
      <c r="G47" s="96"/>
      <c r="H47" s="96"/>
      <c r="I47" s="96"/>
      <c r="J47" s="96"/>
      <c r="K47" s="96"/>
      <c r="L47" s="96"/>
      <c r="M47" s="96"/>
      <c r="N47" s="96"/>
      <c r="O47" s="96"/>
      <c r="P47" s="96"/>
      <c r="Q47" s="96"/>
      <c r="S47" s="6"/>
      <c r="T47" s="7"/>
      <c r="U47" s="213"/>
      <c r="V47" s="213"/>
      <c r="W47" s="213"/>
      <c r="X47" s="213"/>
      <c r="Y47" s="213"/>
      <c r="Z47" s="213"/>
      <c r="AA47" s="213"/>
      <c r="AB47" s="213"/>
    </row>
    <row r="48" spans="1:29"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row r="90" ht="17.100000000000001" customHeight="1" x14ac:dyDescent="0.4"/>
    <row r="91" ht="17.100000000000001" customHeight="1" x14ac:dyDescent="0.4"/>
    <row r="92" ht="17.100000000000001" customHeight="1" x14ac:dyDescent="0.4"/>
    <row r="93" ht="17.100000000000001" customHeight="1" x14ac:dyDescent="0.4"/>
  </sheetData>
  <mergeCells count="154">
    <mergeCell ref="U47:AB47"/>
    <mergeCell ref="A38:AC38"/>
    <mergeCell ref="A40:P40"/>
    <mergeCell ref="R40:AC42"/>
    <mergeCell ref="A41:P41"/>
    <mergeCell ref="A44:P44"/>
    <mergeCell ref="A46:Q46"/>
    <mergeCell ref="S36:T37"/>
    <mergeCell ref="V36:X36"/>
    <mergeCell ref="Y36:AC36"/>
    <mergeCell ref="V37:X37"/>
    <mergeCell ref="Y37:Z37"/>
    <mergeCell ref="AA37:AC37"/>
    <mergeCell ref="V34:X34"/>
    <mergeCell ref="Y34:AC34"/>
    <mergeCell ref="V35:X35"/>
    <mergeCell ref="Y35:Z35"/>
    <mergeCell ref="AA35:AC35"/>
    <mergeCell ref="A36:A37"/>
    <mergeCell ref="B36:L37"/>
    <mergeCell ref="M36:N37"/>
    <mergeCell ref="O36:P37"/>
    <mergeCell ref="Q36:R37"/>
    <mergeCell ref="A34:A35"/>
    <mergeCell ref="B34:L35"/>
    <mergeCell ref="M34:N35"/>
    <mergeCell ref="O34:P35"/>
    <mergeCell ref="Q34:R35"/>
    <mergeCell ref="S34:T35"/>
    <mergeCell ref="B33:L33"/>
    <mergeCell ref="M33:N33"/>
    <mergeCell ref="O33:P33"/>
    <mergeCell ref="Q33:R33"/>
    <mergeCell ref="S33:T33"/>
    <mergeCell ref="U33:AC33"/>
    <mergeCell ref="Y30:AB30"/>
    <mergeCell ref="K31:N31"/>
    <mergeCell ref="O31:S31"/>
    <mergeCell ref="T31:U31"/>
    <mergeCell ref="W31:X31"/>
    <mergeCell ref="Y31:AB31"/>
    <mergeCell ref="A30:E31"/>
    <mergeCell ref="F30:I31"/>
    <mergeCell ref="K30:N30"/>
    <mergeCell ref="O30:S30"/>
    <mergeCell ref="T30:U30"/>
    <mergeCell ref="W30:X30"/>
    <mergeCell ref="Y28:AB28"/>
    <mergeCell ref="A29:E29"/>
    <mergeCell ref="F29:G29"/>
    <mergeCell ref="H29:I29"/>
    <mergeCell ref="K29:N29"/>
    <mergeCell ref="O29:X29"/>
    <mergeCell ref="Y29:AB29"/>
    <mergeCell ref="A28:E28"/>
    <mergeCell ref="F28:G28"/>
    <mergeCell ref="H28:I28"/>
    <mergeCell ref="K28:N28"/>
    <mergeCell ref="O28:S28"/>
    <mergeCell ref="T28:X28"/>
    <mergeCell ref="N26:T26"/>
    <mergeCell ref="W26:AC26"/>
    <mergeCell ref="A27:E27"/>
    <mergeCell ref="F27:G27"/>
    <mergeCell ref="H27:I27"/>
    <mergeCell ref="O27:S27"/>
    <mergeCell ref="T27:X27"/>
    <mergeCell ref="A25:E25"/>
    <mergeCell ref="F25:G25"/>
    <mergeCell ref="H25:I25"/>
    <mergeCell ref="A26:E26"/>
    <mergeCell ref="F26:G26"/>
    <mergeCell ref="H26:I26"/>
    <mergeCell ref="F24:G24"/>
    <mergeCell ref="H24:I24"/>
    <mergeCell ref="M24:M25"/>
    <mergeCell ref="N24:T25"/>
    <mergeCell ref="V24:V25"/>
    <mergeCell ref="W24:AC25"/>
    <mergeCell ref="V21:V22"/>
    <mergeCell ref="W21:AC22"/>
    <mergeCell ref="A22:E22"/>
    <mergeCell ref="F22:G22"/>
    <mergeCell ref="H22:I22"/>
    <mergeCell ref="A23:E23"/>
    <mergeCell ref="F23:G23"/>
    <mergeCell ref="H23:I23"/>
    <mergeCell ref="N23:T23"/>
    <mergeCell ref="W23:AC23"/>
    <mergeCell ref="V19:AC19"/>
    <mergeCell ref="A20:E20"/>
    <mergeCell ref="F20:G20"/>
    <mergeCell ref="H20:I20"/>
    <mergeCell ref="P20:Q20"/>
    <mergeCell ref="U20:U26"/>
    <mergeCell ref="Y20:Z20"/>
    <mergeCell ref="A21:E21"/>
    <mergeCell ref="F21:G21"/>
    <mergeCell ref="H21:I21"/>
    <mergeCell ref="A19:E19"/>
    <mergeCell ref="F19:G19"/>
    <mergeCell ref="H19:I19"/>
    <mergeCell ref="K19:K26"/>
    <mergeCell ref="L19:L20"/>
    <mergeCell ref="M19:T19"/>
    <mergeCell ref="L21:L26"/>
    <mergeCell ref="M21:M22"/>
    <mergeCell ref="N21:T22"/>
    <mergeCell ref="A24:E24"/>
    <mergeCell ref="R17:R18"/>
    <mergeCell ref="S17:T18"/>
    <mergeCell ref="U17:U18"/>
    <mergeCell ref="V17:W18"/>
    <mergeCell ref="X17:Y17"/>
    <mergeCell ref="A18:E18"/>
    <mergeCell ref="F18:G18"/>
    <mergeCell ref="H18:I18"/>
    <mergeCell ref="X18:Y18"/>
    <mergeCell ref="A17:I17"/>
    <mergeCell ref="K17:L18"/>
    <mergeCell ref="M17:M18"/>
    <mergeCell ref="N17:N18"/>
    <mergeCell ref="O17:O18"/>
    <mergeCell ref="P17:Q18"/>
    <mergeCell ref="R12:S13"/>
    <mergeCell ref="T12:AC13"/>
    <mergeCell ref="A14:B15"/>
    <mergeCell ref="C14:Q15"/>
    <mergeCell ref="R14:S15"/>
    <mergeCell ref="T14:X15"/>
    <mergeCell ref="Y14:Z15"/>
    <mergeCell ref="AA14:AC15"/>
    <mergeCell ref="A8:B10"/>
    <mergeCell ref="E8:P8"/>
    <mergeCell ref="R8:S9"/>
    <mergeCell ref="T8:AC9"/>
    <mergeCell ref="C9:Q10"/>
    <mergeCell ref="R10:S11"/>
    <mergeCell ref="T10:AC11"/>
    <mergeCell ref="A11:B13"/>
    <mergeCell ref="E11:I11"/>
    <mergeCell ref="C12:Q13"/>
    <mergeCell ref="A5:B7"/>
    <mergeCell ref="E5:P5"/>
    <mergeCell ref="R5:S7"/>
    <mergeCell ref="V5:AC5"/>
    <mergeCell ref="C6:Q7"/>
    <mergeCell ref="T6:AC7"/>
    <mergeCell ref="F2:U3"/>
    <mergeCell ref="W2:W3"/>
    <mergeCell ref="X2:X3"/>
    <mergeCell ref="Y2:Y3"/>
    <mergeCell ref="Z2:Z3"/>
    <mergeCell ref="AA2:AA3"/>
  </mergeCells>
  <phoneticPr fontId="1"/>
  <pageMargins left="0.59055118110236227" right="0.39370078740157483" top="0.39370078740157483" bottom="0.19685039370078741"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20</xdr:col>
                    <xdr:colOff>38100</xdr:colOff>
                    <xdr:row>35</xdr:row>
                    <xdr:rowOff>57150</xdr:rowOff>
                  </from>
                  <to>
                    <xdr:col>20</xdr:col>
                    <xdr:colOff>228600</xdr:colOff>
                    <xdr:row>35</xdr:row>
                    <xdr:rowOff>200025</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20</xdr:col>
                    <xdr:colOff>38100</xdr:colOff>
                    <xdr:row>36</xdr:row>
                    <xdr:rowOff>28575</xdr:rowOff>
                  </from>
                  <to>
                    <xdr:col>20</xdr:col>
                    <xdr:colOff>228600</xdr:colOff>
                    <xdr:row>36</xdr:row>
                    <xdr:rowOff>171450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20</xdr:col>
                    <xdr:colOff>38100</xdr:colOff>
                    <xdr:row>33</xdr:row>
                    <xdr:rowOff>57150</xdr:rowOff>
                  </from>
                  <to>
                    <xdr:col>20</xdr:col>
                    <xdr:colOff>228600</xdr:colOff>
                    <xdr:row>33</xdr:row>
                    <xdr:rowOff>200025</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20</xdr:col>
                    <xdr:colOff>38100</xdr:colOff>
                    <xdr:row>34</xdr:row>
                    <xdr:rowOff>28575</xdr:rowOff>
                  </from>
                  <to>
                    <xdr:col>20</xdr:col>
                    <xdr:colOff>228600</xdr:colOff>
                    <xdr:row>34</xdr:row>
                    <xdr:rowOff>171450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0</xdr:col>
                    <xdr:colOff>171450</xdr:colOff>
                    <xdr:row>41</xdr:row>
                    <xdr:rowOff>38100</xdr:rowOff>
                  </from>
                  <to>
                    <xdr:col>1</xdr:col>
                    <xdr:colOff>114300</xdr:colOff>
                    <xdr:row>41</xdr:row>
                    <xdr:rowOff>180975</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0</xdr:col>
                    <xdr:colOff>171450</xdr:colOff>
                    <xdr:row>41</xdr:row>
                    <xdr:rowOff>190500</xdr:rowOff>
                  </from>
                  <to>
                    <xdr:col>1</xdr:col>
                    <xdr:colOff>114300</xdr:colOff>
                    <xdr:row>42</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2">
        <x14:dataValidation type="list" allowBlank="1" showInputMessage="1" showErrorMessage="1" xr:uid="{B1C1ED12-0AD8-4D25-B053-CEE92302DBB6}">
          <x14:formula1>
            <xm:f>list!$P$3:$P$4</xm:f>
          </x14:formula1>
          <xm:sqref>M34:T37</xm:sqref>
        </x14:dataValidation>
        <x14:dataValidation type="list" allowBlank="1" showInputMessage="1" showErrorMessage="1" xr:uid="{8E74F2EC-3F1C-4753-96D6-1A6750D0F53E}">
          <x14:formula1>
            <xm:f>list!$O$3:$O$6</xm:f>
          </x14:formula1>
          <xm:sqref>Y34:AC34 Y36:AC36</xm:sqref>
        </x14:dataValidation>
        <x14:dataValidation type="list" allowBlank="1" showInputMessage="1" showErrorMessage="1" xr:uid="{775CC238-8F5C-43AF-9F53-DCE7048B75D7}">
          <x14:formula1>
            <xm:f>list!$L$3:$L$5</xm:f>
          </x14:formula1>
          <xm:sqref>O31:S31</xm:sqref>
        </x14:dataValidation>
        <x14:dataValidation type="list" allowBlank="1" showInputMessage="1" showErrorMessage="1" xr:uid="{1542EDE4-4E5F-4BC0-BE1F-D5D5C69946FB}">
          <x14:formula1>
            <xm:f>list!$J$3:$J$6</xm:f>
          </x14:formula1>
          <xm:sqref>O30:S30</xm:sqref>
        </x14:dataValidation>
        <x14:dataValidation type="list" allowBlank="1" showInputMessage="1" showErrorMessage="1" xr:uid="{5B406497-21F7-442E-B501-C7D66E8F2F8A}">
          <x14:formula1>
            <xm:f>list!$H$2:$H$8</xm:f>
          </x14:formula1>
          <xm:sqref>O29:X29</xm:sqref>
        </x14:dataValidation>
        <x14:dataValidation type="list" allowBlank="1" showInputMessage="1" showErrorMessage="1" xr:uid="{90E90606-986B-4F05-A24E-9D2577126F70}">
          <x14:formula1>
            <xm:f>list!$F$2:$F$12</xm:f>
          </x14:formula1>
          <xm:sqref>C14:Q15</xm:sqref>
        </x14:dataValidation>
        <x14:dataValidation type="list" allowBlank="1" showInputMessage="1" showErrorMessage="1" xr:uid="{1C6B28B0-DA38-4D15-A408-09FE6956788A}">
          <x14:formula1>
            <xm:f>list!$E$2:$E$9</xm:f>
          </x14:formula1>
          <xm:sqref>T14:X15</xm:sqref>
        </x14:dataValidation>
        <x14:dataValidation type="list" allowBlank="1" showInputMessage="1" showErrorMessage="1" xr:uid="{79D4B170-18D6-4D2B-91FF-A00BF1AD3B44}">
          <x14:formula1>
            <xm:f>list!$A$2:$A$13</xm:f>
          </x14:formula1>
          <xm:sqref>P17:Q18</xm:sqref>
        </x14:dataValidation>
        <x14:dataValidation type="list" allowBlank="1" showInputMessage="1" showErrorMessage="1" xr:uid="{C9B05714-0B11-4920-9E31-87C1349E10DA}">
          <x14:formula1>
            <xm:f>list!$B$2:$B$32</xm:f>
          </x14:formula1>
          <xm:sqref>S17 N17:N18</xm:sqref>
        </x14:dataValidation>
        <x14:dataValidation type="list" allowBlank="1" showInputMessage="1" showErrorMessage="1" xr:uid="{913D00A2-16F0-4BED-B608-3AE913926423}">
          <x14:formula1>
            <xm:f>list!$C$2:$C$9</xm:f>
          </x14:formula1>
          <xm:sqref>AA20 M20 R20 V20 Z17:Z18</xm:sqref>
        </x14:dataValidation>
        <x14:dataValidation type="list" allowBlank="1" showInputMessage="1" showErrorMessage="1" xr:uid="{A5AB4CBE-4A69-45E8-A93F-EA221AC938EF}">
          <x14:formula1>
            <xm:f>list!$D$2:$D$7</xm:f>
          </x14:formula1>
          <xm:sqref>AC20 T20 O20 X20 AB17:AB18</xm:sqref>
        </x14:dataValidation>
        <x14:dataValidation type="list" allowBlank="1" showInputMessage="1" showErrorMessage="1" xr:uid="{662349BC-7A38-4985-A812-2DA5A57D5555}">
          <x14:formula1>
            <xm:f>list!$G$2:$G$28</xm:f>
          </x14:formula1>
          <xm:sqref>O28:X28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DAC1E-3A5D-4125-86D1-2673A54A7E2A}">
  <sheetPr codeName="Sheet3">
    <tabColor rgb="FFFFFF00"/>
    <pageSetUpPr fitToPage="1"/>
  </sheetPr>
  <dimension ref="A1:AC93"/>
  <sheetViews>
    <sheetView showGridLines="0" view="pageBreakPreview" zoomScale="85" zoomScaleNormal="150" zoomScaleSheetLayoutView="85" workbookViewId="0">
      <selection activeCell="O30" sqref="O30:S30"/>
    </sheetView>
  </sheetViews>
  <sheetFormatPr defaultRowHeight="12" x14ac:dyDescent="0.4"/>
  <cols>
    <col min="1" max="34" width="3.125" style="1" customWidth="1"/>
    <col min="35" max="61" width="3.625" style="1" customWidth="1"/>
    <col min="62" max="16384" width="9" style="1"/>
  </cols>
  <sheetData>
    <row r="1" spans="1:29" ht="15" customHeight="1" x14ac:dyDescent="0.4">
      <c r="Z1" s="3"/>
      <c r="AA1" s="3"/>
      <c r="AB1" s="3"/>
      <c r="AC1" s="3"/>
    </row>
    <row r="2" spans="1:29" ht="15" customHeight="1" x14ac:dyDescent="0.4">
      <c r="A2" s="5"/>
      <c r="B2" s="5"/>
      <c r="C2" s="5"/>
      <c r="D2" s="5"/>
      <c r="E2" s="5"/>
      <c r="F2" s="206" t="s">
        <v>29</v>
      </c>
      <c r="G2" s="206"/>
      <c r="H2" s="206"/>
      <c r="I2" s="206"/>
      <c r="J2" s="206"/>
      <c r="K2" s="206"/>
      <c r="L2" s="206"/>
      <c r="M2" s="206"/>
      <c r="N2" s="206"/>
      <c r="O2" s="206"/>
      <c r="P2" s="206"/>
      <c r="Q2" s="206"/>
      <c r="R2" s="206"/>
      <c r="S2" s="206"/>
      <c r="T2" s="206"/>
      <c r="U2" s="206"/>
      <c r="W2" s="209" t="s">
        <v>18</v>
      </c>
      <c r="X2" s="309">
        <v>9</v>
      </c>
      <c r="Y2" s="207" t="s">
        <v>2</v>
      </c>
      <c r="Z2" s="309">
        <v>10</v>
      </c>
      <c r="AA2" s="207" t="s">
        <v>3</v>
      </c>
      <c r="AB2" s="4"/>
      <c r="AC2" s="3"/>
    </row>
    <row r="3" spans="1:29" ht="15" customHeight="1" x14ac:dyDescent="0.4">
      <c r="A3" s="16"/>
      <c r="B3" s="16"/>
      <c r="C3" s="16"/>
      <c r="D3" s="16"/>
      <c r="E3" s="16"/>
      <c r="F3" s="206"/>
      <c r="G3" s="206"/>
      <c r="H3" s="206"/>
      <c r="I3" s="206"/>
      <c r="J3" s="206"/>
      <c r="K3" s="206"/>
      <c r="L3" s="206"/>
      <c r="M3" s="206"/>
      <c r="N3" s="206"/>
      <c r="O3" s="206"/>
      <c r="P3" s="206"/>
      <c r="Q3" s="206"/>
      <c r="R3" s="206"/>
      <c r="S3" s="206"/>
      <c r="T3" s="206"/>
      <c r="U3" s="206"/>
      <c r="W3" s="210"/>
      <c r="X3" s="310"/>
      <c r="Y3" s="208"/>
      <c r="Z3" s="310"/>
      <c r="AA3" s="208"/>
      <c r="AB3" s="8"/>
      <c r="AC3" s="18"/>
    </row>
    <row r="4" spans="1:29" ht="8.1" customHeight="1" x14ac:dyDescent="0.4">
      <c r="A4" s="2"/>
    </row>
    <row r="5" spans="1:29" ht="18" customHeight="1" x14ac:dyDescent="0.4">
      <c r="A5" s="294" t="s">
        <v>38</v>
      </c>
      <c r="B5" s="295"/>
      <c r="C5" s="114" t="s">
        <v>21</v>
      </c>
      <c r="D5" s="115"/>
      <c r="E5" s="297" t="s">
        <v>23</v>
      </c>
      <c r="F5" s="297"/>
      <c r="G5" s="297"/>
      <c r="H5" s="297"/>
      <c r="I5" s="297"/>
      <c r="J5" s="297"/>
      <c r="K5" s="297"/>
      <c r="L5" s="297"/>
      <c r="M5" s="297"/>
      <c r="N5" s="297"/>
      <c r="O5" s="297"/>
      <c r="P5" s="297"/>
      <c r="Q5" s="116"/>
      <c r="R5" s="298" t="s">
        <v>40</v>
      </c>
      <c r="S5" s="179"/>
      <c r="T5" s="117" t="s">
        <v>32</v>
      </c>
      <c r="U5" s="118"/>
      <c r="V5" s="299" t="s">
        <v>24</v>
      </c>
      <c r="W5" s="299"/>
      <c r="X5" s="299"/>
      <c r="Y5" s="299"/>
      <c r="Z5" s="299"/>
      <c r="AA5" s="299"/>
      <c r="AB5" s="299"/>
      <c r="AC5" s="300"/>
    </row>
    <row r="6" spans="1:29" ht="18" customHeight="1" x14ac:dyDescent="0.4">
      <c r="A6" s="296"/>
      <c r="B6" s="216"/>
      <c r="C6" s="301" t="s">
        <v>115</v>
      </c>
      <c r="D6" s="302"/>
      <c r="E6" s="302"/>
      <c r="F6" s="302"/>
      <c r="G6" s="302"/>
      <c r="H6" s="302"/>
      <c r="I6" s="302"/>
      <c r="J6" s="302"/>
      <c r="K6" s="302"/>
      <c r="L6" s="302"/>
      <c r="M6" s="302"/>
      <c r="N6" s="302"/>
      <c r="O6" s="302"/>
      <c r="P6" s="302"/>
      <c r="Q6" s="303"/>
      <c r="R6" s="191"/>
      <c r="S6" s="192"/>
      <c r="T6" s="302" t="s">
        <v>116</v>
      </c>
      <c r="U6" s="302"/>
      <c r="V6" s="302"/>
      <c r="W6" s="302"/>
      <c r="X6" s="302"/>
      <c r="Y6" s="302"/>
      <c r="Z6" s="302"/>
      <c r="AA6" s="302"/>
      <c r="AB6" s="302"/>
      <c r="AC6" s="307"/>
    </row>
    <row r="7" spans="1:29" ht="18" customHeight="1" x14ac:dyDescent="0.4">
      <c r="A7" s="296"/>
      <c r="B7" s="216"/>
      <c r="C7" s="304"/>
      <c r="D7" s="305"/>
      <c r="E7" s="305"/>
      <c r="F7" s="305"/>
      <c r="G7" s="305"/>
      <c r="H7" s="305"/>
      <c r="I7" s="305"/>
      <c r="J7" s="305"/>
      <c r="K7" s="305"/>
      <c r="L7" s="305"/>
      <c r="M7" s="305"/>
      <c r="N7" s="305"/>
      <c r="O7" s="305"/>
      <c r="P7" s="305"/>
      <c r="Q7" s="306"/>
      <c r="R7" s="197"/>
      <c r="S7" s="198"/>
      <c r="T7" s="305"/>
      <c r="U7" s="305"/>
      <c r="V7" s="305"/>
      <c r="W7" s="305"/>
      <c r="X7" s="305"/>
      <c r="Y7" s="305"/>
      <c r="Z7" s="305"/>
      <c r="AA7" s="305"/>
      <c r="AB7" s="305"/>
      <c r="AC7" s="308"/>
    </row>
    <row r="8" spans="1:29" ht="18" customHeight="1" x14ac:dyDescent="0.4">
      <c r="A8" s="230" t="s">
        <v>0</v>
      </c>
      <c r="B8" s="187"/>
      <c r="C8" s="15" t="s">
        <v>32</v>
      </c>
      <c r="D8" s="19"/>
      <c r="E8" s="312" t="s">
        <v>25</v>
      </c>
      <c r="F8" s="312"/>
      <c r="G8" s="312"/>
      <c r="H8" s="312"/>
      <c r="I8" s="312"/>
      <c r="J8" s="312"/>
      <c r="K8" s="312"/>
      <c r="L8" s="312"/>
      <c r="M8" s="312"/>
      <c r="N8" s="312"/>
      <c r="O8" s="312"/>
      <c r="P8" s="312"/>
      <c r="Q8" s="20"/>
      <c r="R8" s="190" t="s">
        <v>39</v>
      </c>
      <c r="S8" s="193"/>
      <c r="T8" s="313" t="s">
        <v>119</v>
      </c>
      <c r="U8" s="314"/>
      <c r="V8" s="314"/>
      <c r="W8" s="314"/>
      <c r="X8" s="314"/>
      <c r="Y8" s="314"/>
      <c r="Z8" s="314"/>
      <c r="AA8" s="314"/>
      <c r="AB8" s="314"/>
      <c r="AC8" s="315"/>
    </row>
    <row r="9" spans="1:29" ht="18" customHeight="1" x14ac:dyDescent="0.4">
      <c r="A9" s="296"/>
      <c r="B9" s="216"/>
      <c r="C9" s="316" t="s">
        <v>117</v>
      </c>
      <c r="D9" s="317"/>
      <c r="E9" s="317"/>
      <c r="F9" s="317"/>
      <c r="G9" s="317"/>
      <c r="H9" s="317"/>
      <c r="I9" s="317"/>
      <c r="J9" s="317"/>
      <c r="K9" s="317"/>
      <c r="L9" s="317"/>
      <c r="M9" s="317"/>
      <c r="N9" s="317"/>
      <c r="O9" s="317"/>
      <c r="P9" s="317"/>
      <c r="Q9" s="318"/>
      <c r="R9" s="194"/>
      <c r="S9" s="195"/>
      <c r="T9" s="314"/>
      <c r="U9" s="314"/>
      <c r="V9" s="314"/>
      <c r="W9" s="314"/>
      <c r="X9" s="314"/>
      <c r="Y9" s="314"/>
      <c r="Z9" s="314"/>
      <c r="AA9" s="314"/>
      <c r="AB9" s="314"/>
      <c r="AC9" s="315"/>
    </row>
    <row r="10" spans="1:29" ht="18" customHeight="1" x14ac:dyDescent="0.4">
      <c r="A10" s="311"/>
      <c r="B10" s="217"/>
      <c r="C10" s="319"/>
      <c r="D10" s="320"/>
      <c r="E10" s="320"/>
      <c r="F10" s="320"/>
      <c r="G10" s="320"/>
      <c r="H10" s="320"/>
      <c r="I10" s="320"/>
      <c r="J10" s="320"/>
      <c r="K10" s="320"/>
      <c r="L10" s="320"/>
      <c r="M10" s="320"/>
      <c r="N10" s="320"/>
      <c r="O10" s="320"/>
      <c r="P10" s="320"/>
      <c r="Q10" s="321"/>
      <c r="R10" s="196" t="s">
        <v>35</v>
      </c>
      <c r="S10" s="189"/>
      <c r="T10" s="314" t="s">
        <v>27</v>
      </c>
      <c r="U10" s="314"/>
      <c r="V10" s="314"/>
      <c r="W10" s="314"/>
      <c r="X10" s="314"/>
      <c r="Y10" s="314"/>
      <c r="Z10" s="314"/>
      <c r="AA10" s="314"/>
      <c r="AB10" s="314"/>
      <c r="AC10" s="315"/>
    </row>
    <row r="11" spans="1:29" ht="18" customHeight="1" x14ac:dyDescent="0.4">
      <c r="A11" s="230" t="s">
        <v>33</v>
      </c>
      <c r="B11" s="187"/>
      <c r="C11" s="13" t="s">
        <v>1</v>
      </c>
      <c r="D11" s="19" t="s">
        <v>34</v>
      </c>
      <c r="E11" s="274" t="s">
        <v>26</v>
      </c>
      <c r="F11" s="274"/>
      <c r="G11" s="274"/>
      <c r="H11" s="274"/>
      <c r="I11" s="274"/>
      <c r="J11" s="17" t="s">
        <v>37</v>
      </c>
      <c r="K11" s="17"/>
      <c r="L11" s="17"/>
      <c r="M11" s="17"/>
      <c r="N11" s="17"/>
      <c r="O11" s="17"/>
      <c r="P11" s="22"/>
      <c r="Q11" s="23"/>
      <c r="R11" s="197"/>
      <c r="S11" s="198"/>
      <c r="T11" s="314"/>
      <c r="U11" s="314"/>
      <c r="V11" s="314"/>
      <c r="W11" s="314"/>
      <c r="X11" s="314"/>
      <c r="Y11" s="314"/>
      <c r="Z11" s="314"/>
      <c r="AA11" s="314"/>
      <c r="AB11" s="314"/>
      <c r="AC11" s="315"/>
    </row>
    <row r="12" spans="1:29" ht="18" customHeight="1" x14ac:dyDescent="0.4">
      <c r="A12" s="296"/>
      <c r="B12" s="216"/>
      <c r="C12" s="322" t="s">
        <v>118</v>
      </c>
      <c r="D12" s="323"/>
      <c r="E12" s="323"/>
      <c r="F12" s="323"/>
      <c r="G12" s="323"/>
      <c r="H12" s="323"/>
      <c r="I12" s="323"/>
      <c r="J12" s="323"/>
      <c r="K12" s="323"/>
      <c r="L12" s="323"/>
      <c r="M12" s="323"/>
      <c r="N12" s="323"/>
      <c r="O12" s="323"/>
      <c r="P12" s="323"/>
      <c r="Q12" s="324"/>
      <c r="R12" s="190" t="s">
        <v>36</v>
      </c>
      <c r="S12" s="189"/>
      <c r="T12" s="314" t="s">
        <v>28</v>
      </c>
      <c r="U12" s="314"/>
      <c r="V12" s="314"/>
      <c r="W12" s="314"/>
      <c r="X12" s="314"/>
      <c r="Y12" s="314"/>
      <c r="Z12" s="314"/>
      <c r="AA12" s="314"/>
      <c r="AB12" s="314"/>
      <c r="AC12" s="315"/>
    </row>
    <row r="13" spans="1:29" ht="18" customHeight="1" x14ac:dyDescent="0.4">
      <c r="A13" s="296"/>
      <c r="B13" s="216"/>
      <c r="C13" s="322"/>
      <c r="D13" s="323"/>
      <c r="E13" s="323"/>
      <c r="F13" s="323"/>
      <c r="G13" s="323"/>
      <c r="H13" s="323"/>
      <c r="I13" s="323"/>
      <c r="J13" s="323"/>
      <c r="K13" s="323"/>
      <c r="L13" s="323"/>
      <c r="M13" s="323"/>
      <c r="N13" s="323"/>
      <c r="O13" s="323"/>
      <c r="P13" s="323"/>
      <c r="Q13" s="324"/>
      <c r="R13" s="191"/>
      <c r="S13" s="192"/>
      <c r="T13" s="274"/>
      <c r="U13" s="274"/>
      <c r="V13" s="274"/>
      <c r="W13" s="274"/>
      <c r="X13" s="274"/>
      <c r="Y13" s="274"/>
      <c r="Z13" s="274"/>
      <c r="AA13" s="274"/>
      <c r="AB13" s="274"/>
      <c r="AC13" s="325"/>
    </row>
    <row r="14" spans="1:29" ht="18" customHeight="1" x14ac:dyDescent="0.4">
      <c r="A14" s="230" t="s">
        <v>44</v>
      </c>
      <c r="B14" s="187"/>
      <c r="C14" s="274" t="s">
        <v>73</v>
      </c>
      <c r="D14" s="274"/>
      <c r="E14" s="274"/>
      <c r="F14" s="274"/>
      <c r="G14" s="274"/>
      <c r="H14" s="274"/>
      <c r="I14" s="274"/>
      <c r="J14" s="274"/>
      <c r="K14" s="274"/>
      <c r="L14" s="274"/>
      <c r="M14" s="274"/>
      <c r="N14" s="274"/>
      <c r="O14" s="274"/>
      <c r="P14" s="274"/>
      <c r="Q14" s="274"/>
      <c r="R14" s="189" t="s">
        <v>30</v>
      </c>
      <c r="S14" s="189"/>
      <c r="T14" s="276" t="s">
        <v>222</v>
      </c>
      <c r="U14" s="276"/>
      <c r="V14" s="276"/>
      <c r="W14" s="276"/>
      <c r="X14" s="276"/>
      <c r="Y14" s="189" t="s">
        <v>31</v>
      </c>
      <c r="Z14" s="189"/>
      <c r="AA14" s="205"/>
      <c r="AB14" s="205"/>
      <c r="AC14" s="278"/>
    </row>
    <row r="15" spans="1:29" ht="18" customHeight="1" x14ac:dyDescent="0.4">
      <c r="A15" s="231"/>
      <c r="B15" s="232"/>
      <c r="C15" s="255"/>
      <c r="D15" s="255"/>
      <c r="E15" s="255"/>
      <c r="F15" s="255"/>
      <c r="G15" s="255"/>
      <c r="H15" s="255"/>
      <c r="I15" s="255"/>
      <c r="J15" s="255"/>
      <c r="K15" s="255"/>
      <c r="L15" s="255"/>
      <c r="M15" s="255"/>
      <c r="N15" s="255"/>
      <c r="O15" s="255"/>
      <c r="P15" s="255"/>
      <c r="Q15" s="255"/>
      <c r="R15" s="275"/>
      <c r="S15" s="275"/>
      <c r="T15" s="277"/>
      <c r="U15" s="277"/>
      <c r="V15" s="277"/>
      <c r="W15" s="277"/>
      <c r="X15" s="277"/>
      <c r="Y15" s="275"/>
      <c r="Z15" s="275"/>
      <c r="AA15" s="279"/>
      <c r="AB15" s="279"/>
      <c r="AC15" s="280"/>
    </row>
    <row r="16" spans="1:29" ht="8.1" customHeight="1" x14ac:dyDescent="0.4"/>
    <row r="17" spans="1:29" ht="20.100000000000001" customHeight="1" x14ac:dyDescent="0.4">
      <c r="A17" s="289" t="s">
        <v>42</v>
      </c>
      <c r="B17" s="290"/>
      <c r="C17" s="290"/>
      <c r="D17" s="290"/>
      <c r="E17" s="290"/>
      <c r="F17" s="290"/>
      <c r="G17" s="290"/>
      <c r="H17" s="290"/>
      <c r="I17" s="291"/>
      <c r="K17" s="292" t="s">
        <v>45</v>
      </c>
      <c r="L17" s="293"/>
      <c r="M17" s="287" t="s">
        <v>46</v>
      </c>
      <c r="N17" s="285">
        <v>8</v>
      </c>
      <c r="O17" s="284" t="s">
        <v>221</v>
      </c>
      <c r="P17" s="285">
        <v>10</v>
      </c>
      <c r="Q17" s="285"/>
      <c r="R17" s="284" t="s">
        <v>2</v>
      </c>
      <c r="S17" s="285">
        <v>8</v>
      </c>
      <c r="T17" s="285"/>
      <c r="U17" s="284" t="s">
        <v>3</v>
      </c>
      <c r="V17" s="282" t="s">
        <v>280</v>
      </c>
      <c r="W17" s="282"/>
      <c r="X17" s="281" t="s">
        <v>219</v>
      </c>
      <c r="Y17" s="281"/>
      <c r="Z17" s="107">
        <v>9</v>
      </c>
      <c r="AA17" s="108" t="s">
        <v>48</v>
      </c>
      <c r="AB17" s="107" t="s">
        <v>120</v>
      </c>
      <c r="AC17" s="109"/>
    </row>
    <row r="18" spans="1:29" ht="20.100000000000001" customHeight="1" x14ac:dyDescent="0.4">
      <c r="A18" s="254" t="s">
        <v>5</v>
      </c>
      <c r="B18" s="201"/>
      <c r="C18" s="201"/>
      <c r="D18" s="201"/>
      <c r="E18" s="202"/>
      <c r="F18" s="186" t="s">
        <v>14</v>
      </c>
      <c r="G18" s="186"/>
      <c r="H18" s="186" t="s">
        <v>15</v>
      </c>
      <c r="I18" s="288"/>
      <c r="J18" s="95"/>
      <c r="K18" s="231"/>
      <c r="L18" s="219"/>
      <c r="M18" s="220"/>
      <c r="N18" s="286"/>
      <c r="O18" s="211"/>
      <c r="P18" s="286"/>
      <c r="Q18" s="286"/>
      <c r="R18" s="211"/>
      <c r="S18" s="286"/>
      <c r="T18" s="286"/>
      <c r="U18" s="211"/>
      <c r="V18" s="283"/>
      <c r="W18" s="283"/>
      <c r="X18" s="212" t="s">
        <v>220</v>
      </c>
      <c r="Y18" s="212"/>
      <c r="Z18" s="54">
        <v>16</v>
      </c>
      <c r="AA18" s="76" t="s">
        <v>48</v>
      </c>
      <c r="AB18" s="54" t="s">
        <v>120</v>
      </c>
      <c r="AC18" s="110"/>
    </row>
    <row r="19" spans="1:29" ht="21.95" customHeight="1" x14ac:dyDescent="0.4">
      <c r="A19" s="265" t="s">
        <v>43</v>
      </c>
      <c r="B19" s="199"/>
      <c r="C19" s="199"/>
      <c r="D19" s="199"/>
      <c r="E19" s="200"/>
      <c r="F19" s="246"/>
      <c r="G19" s="246"/>
      <c r="H19" s="246"/>
      <c r="I19" s="247"/>
      <c r="J19" s="21"/>
      <c r="K19" s="266" t="s">
        <v>53</v>
      </c>
      <c r="L19" s="269" t="s">
        <v>51</v>
      </c>
      <c r="M19" s="179" t="s">
        <v>49</v>
      </c>
      <c r="N19" s="179"/>
      <c r="O19" s="179"/>
      <c r="P19" s="179"/>
      <c r="Q19" s="179"/>
      <c r="R19" s="179"/>
      <c r="S19" s="179"/>
      <c r="T19" s="179"/>
      <c r="U19" s="81" t="s">
        <v>54</v>
      </c>
      <c r="V19" s="271" t="s">
        <v>50</v>
      </c>
      <c r="W19" s="271"/>
      <c r="X19" s="271"/>
      <c r="Y19" s="271"/>
      <c r="Z19" s="271"/>
      <c r="AA19" s="271"/>
      <c r="AB19" s="271"/>
      <c r="AC19" s="272"/>
    </row>
    <row r="20" spans="1:29" ht="21.95" customHeight="1" x14ac:dyDescent="0.4">
      <c r="A20" s="265" t="s">
        <v>41</v>
      </c>
      <c r="B20" s="199"/>
      <c r="C20" s="199"/>
      <c r="D20" s="199"/>
      <c r="E20" s="200"/>
      <c r="F20" s="246"/>
      <c r="G20" s="246"/>
      <c r="H20" s="246"/>
      <c r="I20" s="247"/>
      <c r="J20" s="21"/>
      <c r="K20" s="267"/>
      <c r="L20" s="270"/>
      <c r="M20" s="52">
        <v>9</v>
      </c>
      <c r="N20" s="75" t="s">
        <v>121</v>
      </c>
      <c r="O20" s="53">
        <v>30</v>
      </c>
      <c r="P20" s="180" t="s">
        <v>47</v>
      </c>
      <c r="Q20" s="180"/>
      <c r="R20" s="52">
        <v>12</v>
      </c>
      <c r="S20" s="75" t="s">
        <v>121</v>
      </c>
      <c r="T20" s="53" t="s">
        <v>120</v>
      </c>
      <c r="U20" s="181"/>
      <c r="V20" s="52">
        <v>13</v>
      </c>
      <c r="W20" s="75" t="s">
        <v>121</v>
      </c>
      <c r="X20" s="53" t="s">
        <v>120</v>
      </c>
      <c r="Y20" s="180" t="s">
        <v>47</v>
      </c>
      <c r="Z20" s="180"/>
      <c r="AA20" s="52">
        <v>15</v>
      </c>
      <c r="AB20" s="75" t="s">
        <v>121</v>
      </c>
      <c r="AC20" s="111">
        <v>30</v>
      </c>
    </row>
    <row r="21" spans="1:29" ht="21.95" customHeight="1" x14ac:dyDescent="0.4">
      <c r="A21" s="254" t="s">
        <v>6</v>
      </c>
      <c r="B21" s="201"/>
      <c r="C21" s="201"/>
      <c r="D21" s="201"/>
      <c r="E21" s="202"/>
      <c r="F21" s="246">
        <v>12</v>
      </c>
      <c r="G21" s="246"/>
      <c r="H21" s="246">
        <v>8</v>
      </c>
      <c r="I21" s="247"/>
      <c r="J21" s="21"/>
      <c r="K21" s="267"/>
      <c r="L21" s="335" t="s">
        <v>52</v>
      </c>
      <c r="M21" s="326" t="s">
        <v>286</v>
      </c>
      <c r="N21" s="331" t="s">
        <v>285</v>
      </c>
      <c r="O21" s="331"/>
      <c r="P21" s="331"/>
      <c r="Q21" s="331"/>
      <c r="R21" s="331"/>
      <c r="S21" s="331"/>
      <c r="T21" s="332"/>
      <c r="U21" s="181"/>
      <c r="V21" s="326" t="s">
        <v>286</v>
      </c>
      <c r="W21" s="331" t="s">
        <v>22</v>
      </c>
      <c r="X21" s="331"/>
      <c r="Y21" s="331"/>
      <c r="Z21" s="331"/>
      <c r="AA21" s="331"/>
      <c r="AB21" s="331"/>
      <c r="AC21" s="337"/>
    </row>
    <row r="22" spans="1:29" ht="21.95" customHeight="1" x14ac:dyDescent="0.4">
      <c r="A22" s="254" t="s">
        <v>7</v>
      </c>
      <c r="B22" s="201"/>
      <c r="C22" s="201"/>
      <c r="D22" s="201"/>
      <c r="E22" s="202"/>
      <c r="F22" s="246"/>
      <c r="G22" s="246"/>
      <c r="H22" s="246"/>
      <c r="I22" s="247"/>
      <c r="J22" s="21"/>
      <c r="K22" s="267"/>
      <c r="L22" s="270"/>
      <c r="M22" s="327"/>
      <c r="N22" s="333"/>
      <c r="O22" s="333"/>
      <c r="P22" s="333"/>
      <c r="Q22" s="333"/>
      <c r="R22" s="333"/>
      <c r="S22" s="333"/>
      <c r="T22" s="334"/>
      <c r="U22" s="181"/>
      <c r="V22" s="327"/>
      <c r="W22" s="333"/>
      <c r="X22" s="333"/>
      <c r="Y22" s="333"/>
      <c r="Z22" s="333"/>
      <c r="AA22" s="333"/>
      <c r="AB22" s="333"/>
      <c r="AC22" s="338"/>
    </row>
    <row r="23" spans="1:29" ht="21.95" customHeight="1" x14ac:dyDescent="0.4">
      <c r="A23" s="254" t="s">
        <v>8</v>
      </c>
      <c r="B23" s="201"/>
      <c r="C23" s="201"/>
      <c r="D23" s="201"/>
      <c r="E23" s="202"/>
      <c r="F23" s="246"/>
      <c r="G23" s="246"/>
      <c r="H23" s="246"/>
      <c r="I23" s="247"/>
      <c r="J23" s="21"/>
      <c r="K23" s="267"/>
      <c r="L23" s="270"/>
      <c r="M23" s="79" t="s">
        <v>287</v>
      </c>
      <c r="N23" s="328" t="s">
        <v>290</v>
      </c>
      <c r="O23" s="328"/>
      <c r="P23" s="328"/>
      <c r="Q23" s="328"/>
      <c r="R23" s="328"/>
      <c r="S23" s="328"/>
      <c r="T23" s="329"/>
      <c r="U23" s="181"/>
      <c r="V23" s="79" t="s">
        <v>287</v>
      </c>
      <c r="W23" s="328" t="s">
        <v>291</v>
      </c>
      <c r="X23" s="328"/>
      <c r="Y23" s="328"/>
      <c r="Z23" s="328"/>
      <c r="AA23" s="328"/>
      <c r="AB23" s="328"/>
      <c r="AC23" s="330"/>
    </row>
    <row r="24" spans="1:29" ht="21.95" customHeight="1" x14ac:dyDescent="0.4">
      <c r="A24" s="257" t="s">
        <v>9</v>
      </c>
      <c r="B24" s="182"/>
      <c r="C24" s="182"/>
      <c r="D24" s="182"/>
      <c r="E24" s="183"/>
      <c r="F24" s="246"/>
      <c r="G24" s="246"/>
      <c r="H24" s="246"/>
      <c r="I24" s="247"/>
      <c r="J24" s="21"/>
      <c r="K24" s="267"/>
      <c r="L24" s="270"/>
      <c r="M24" s="326" t="s">
        <v>288</v>
      </c>
      <c r="N24" s="331" t="s">
        <v>123</v>
      </c>
      <c r="O24" s="331"/>
      <c r="P24" s="331"/>
      <c r="Q24" s="331"/>
      <c r="R24" s="331"/>
      <c r="S24" s="331"/>
      <c r="T24" s="332"/>
      <c r="U24" s="181"/>
      <c r="V24" s="326" t="s">
        <v>288</v>
      </c>
      <c r="W24" s="331"/>
      <c r="X24" s="331"/>
      <c r="Y24" s="331"/>
      <c r="Z24" s="331"/>
      <c r="AA24" s="331"/>
      <c r="AB24" s="331"/>
      <c r="AC24" s="337"/>
    </row>
    <row r="25" spans="1:29" ht="21.95" customHeight="1" x14ac:dyDescent="0.4">
      <c r="A25" s="254" t="s">
        <v>10</v>
      </c>
      <c r="B25" s="201"/>
      <c r="C25" s="201"/>
      <c r="D25" s="201"/>
      <c r="E25" s="202"/>
      <c r="F25" s="246"/>
      <c r="G25" s="246"/>
      <c r="H25" s="246"/>
      <c r="I25" s="247"/>
      <c r="J25" s="21"/>
      <c r="K25" s="267"/>
      <c r="L25" s="270"/>
      <c r="M25" s="327"/>
      <c r="N25" s="333"/>
      <c r="O25" s="333"/>
      <c r="P25" s="333"/>
      <c r="Q25" s="333"/>
      <c r="R25" s="333"/>
      <c r="S25" s="333"/>
      <c r="T25" s="334"/>
      <c r="U25" s="181"/>
      <c r="V25" s="327"/>
      <c r="W25" s="333"/>
      <c r="X25" s="333"/>
      <c r="Y25" s="333"/>
      <c r="Z25" s="333"/>
      <c r="AA25" s="333"/>
      <c r="AB25" s="333"/>
      <c r="AC25" s="338"/>
    </row>
    <row r="26" spans="1:29" ht="21.95" customHeight="1" x14ac:dyDescent="0.4">
      <c r="A26" s="254" t="s">
        <v>11</v>
      </c>
      <c r="B26" s="201"/>
      <c r="C26" s="201"/>
      <c r="D26" s="201"/>
      <c r="E26" s="202"/>
      <c r="F26" s="246"/>
      <c r="G26" s="246"/>
      <c r="H26" s="246"/>
      <c r="I26" s="247"/>
      <c r="J26" s="21"/>
      <c r="K26" s="268"/>
      <c r="L26" s="336"/>
      <c r="M26" s="112" t="s">
        <v>287</v>
      </c>
      <c r="N26" s="255" t="s">
        <v>289</v>
      </c>
      <c r="O26" s="255"/>
      <c r="P26" s="255"/>
      <c r="Q26" s="255"/>
      <c r="R26" s="255"/>
      <c r="S26" s="255"/>
      <c r="T26" s="256"/>
      <c r="U26" s="273"/>
      <c r="V26" s="112" t="s">
        <v>287</v>
      </c>
      <c r="W26" s="255"/>
      <c r="X26" s="255"/>
      <c r="Y26" s="255"/>
      <c r="Z26" s="255"/>
      <c r="AA26" s="255"/>
      <c r="AB26" s="255"/>
      <c r="AC26" s="339"/>
    </row>
    <row r="27" spans="1:29" ht="21.95" customHeight="1" x14ac:dyDescent="0.15">
      <c r="A27" s="254" t="s">
        <v>12</v>
      </c>
      <c r="B27" s="201"/>
      <c r="C27" s="201"/>
      <c r="D27" s="201"/>
      <c r="E27" s="202"/>
      <c r="F27" s="246">
        <v>2</v>
      </c>
      <c r="G27" s="246"/>
      <c r="H27" s="246">
        <v>1</v>
      </c>
      <c r="I27" s="247"/>
      <c r="J27" s="21"/>
      <c r="K27" s="12"/>
      <c r="L27" s="12"/>
      <c r="M27" s="12"/>
      <c r="N27" s="12"/>
      <c r="O27" s="261"/>
      <c r="P27" s="261"/>
      <c r="Q27" s="261"/>
      <c r="R27" s="261"/>
      <c r="S27" s="261"/>
      <c r="T27" s="261"/>
      <c r="U27" s="261"/>
      <c r="V27" s="261"/>
      <c r="W27" s="261"/>
      <c r="X27" s="261"/>
      <c r="Y27" s="84"/>
      <c r="Z27" s="82"/>
      <c r="AA27" s="82"/>
      <c r="AB27" s="82"/>
      <c r="AC27" s="80"/>
    </row>
    <row r="28" spans="1:29" ht="21.95" customHeight="1" x14ac:dyDescent="0.4">
      <c r="A28" s="257" t="s">
        <v>13</v>
      </c>
      <c r="B28" s="182"/>
      <c r="C28" s="182"/>
      <c r="D28" s="182"/>
      <c r="E28" s="183"/>
      <c r="F28" s="246"/>
      <c r="G28" s="246"/>
      <c r="H28" s="246"/>
      <c r="I28" s="247"/>
      <c r="J28" s="21"/>
      <c r="K28" s="262" t="s">
        <v>55</v>
      </c>
      <c r="L28" s="263"/>
      <c r="M28" s="263"/>
      <c r="N28" s="264"/>
      <c r="O28" s="258" t="s">
        <v>82</v>
      </c>
      <c r="P28" s="259"/>
      <c r="Q28" s="259"/>
      <c r="R28" s="259"/>
      <c r="S28" s="260"/>
      <c r="T28" s="258" t="s">
        <v>90</v>
      </c>
      <c r="U28" s="259"/>
      <c r="V28" s="259"/>
      <c r="W28" s="259"/>
      <c r="X28" s="260"/>
      <c r="Y28" s="347">
        <v>1100</v>
      </c>
      <c r="Z28" s="348"/>
      <c r="AA28" s="348"/>
      <c r="AB28" s="348"/>
      <c r="AC28" s="85" t="s">
        <v>57</v>
      </c>
    </row>
    <row r="29" spans="1:29" ht="21.95" customHeight="1" x14ac:dyDescent="0.4">
      <c r="A29" s="245" t="s">
        <v>17</v>
      </c>
      <c r="B29" s="184"/>
      <c r="C29" s="184"/>
      <c r="D29" s="184"/>
      <c r="E29" s="185"/>
      <c r="F29" s="246">
        <f>SUM(F19:G28)</f>
        <v>14</v>
      </c>
      <c r="G29" s="246"/>
      <c r="H29" s="246">
        <f>SUM(H19:I28)</f>
        <v>9</v>
      </c>
      <c r="I29" s="247"/>
      <c r="J29" s="113"/>
      <c r="K29" s="248" t="s">
        <v>293</v>
      </c>
      <c r="L29" s="249"/>
      <c r="M29" s="249"/>
      <c r="N29" s="250"/>
      <c r="O29" s="239" t="s">
        <v>170</v>
      </c>
      <c r="P29" s="240"/>
      <c r="Q29" s="240"/>
      <c r="R29" s="240"/>
      <c r="S29" s="240"/>
      <c r="T29" s="240"/>
      <c r="U29" s="240"/>
      <c r="V29" s="240"/>
      <c r="W29" s="240"/>
      <c r="X29" s="241"/>
      <c r="Y29" s="342">
        <f>IFERROR(VLOOKUP(O29,list!H2:I8,2,FALSE),"")</f>
        <v>6600</v>
      </c>
      <c r="Z29" s="343"/>
      <c r="AA29" s="343"/>
      <c r="AB29" s="343"/>
      <c r="AC29" s="86" t="s">
        <v>57</v>
      </c>
    </row>
    <row r="30" spans="1:29" ht="21.95" customHeight="1" x14ac:dyDescent="0.4">
      <c r="A30" s="230" t="s">
        <v>16</v>
      </c>
      <c r="B30" s="187"/>
      <c r="C30" s="187"/>
      <c r="D30" s="187"/>
      <c r="E30" s="203"/>
      <c r="F30" s="233">
        <f>SUM(F29:I29)</f>
        <v>23</v>
      </c>
      <c r="G30" s="234"/>
      <c r="H30" s="234"/>
      <c r="I30" s="235"/>
      <c r="J30" s="113"/>
      <c r="K30" s="248" t="s">
        <v>244</v>
      </c>
      <c r="L30" s="249"/>
      <c r="M30" s="249"/>
      <c r="N30" s="250"/>
      <c r="O30" s="239" t="s">
        <v>170</v>
      </c>
      <c r="P30" s="240"/>
      <c r="Q30" s="240"/>
      <c r="R30" s="240"/>
      <c r="S30" s="241"/>
      <c r="T30" s="239">
        <v>23</v>
      </c>
      <c r="U30" s="240"/>
      <c r="V30" s="83" t="s">
        <v>292</v>
      </c>
      <c r="W30" s="240">
        <f>IFERROR(VLOOKUP(O30,list!J3:K6,2,FALSE),"")</f>
        <v>500</v>
      </c>
      <c r="X30" s="241"/>
      <c r="Y30" s="342">
        <f>IFERROR(T30*W30,"")</f>
        <v>11500</v>
      </c>
      <c r="Z30" s="343"/>
      <c r="AA30" s="343"/>
      <c r="AB30" s="343"/>
      <c r="AC30" s="86" t="s">
        <v>57</v>
      </c>
    </row>
    <row r="31" spans="1:29" ht="21.95" customHeight="1" x14ac:dyDescent="0.4">
      <c r="A31" s="231"/>
      <c r="B31" s="232"/>
      <c r="C31" s="232"/>
      <c r="D31" s="232"/>
      <c r="E31" s="219"/>
      <c r="F31" s="236"/>
      <c r="G31" s="237"/>
      <c r="H31" s="237"/>
      <c r="I31" s="238"/>
      <c r="J31" s="113"/>
      <c r="K31" s="251" t="s">
        <v>281</v>
      </c>
      <c r="L31" s="252"/>
      <c r="M31" s="252"/>
      <c r="N31" s="253"/>
      <c r="O31" s="242" t="s">
        <v>123</v>
      </c>
      <c r="P31" s="243"/>
      <c r="Q31" s="243"/>
      <c r="R31" s="243"/>
      <c r="S31" s="244"/>
      <c r="T31" s="344">
        <v>20</v>
      </c>
      <c r="U31" s="345"/>
      <c r="V31" s="87" t="s">
        <v>292</v>
      </c>
      <c r="W31" s="345">
        <f>IFERROR(VLOOKUP(O31,list!L3:M6,2,FALSE),"")</f>
        <v>350</v>
      </c>
      <c r="X31" s="346"/>
      <c r="Y31" s="340">
        <f>IFERROR(T31*W31,"")</f>
        <v>7000</v>
      </c>
      <c r="Z31" s="341"/>
      <c r="AA31" s="341"/>
      <c r="AB31" s="341"/>
      <c r="AC31" s="88" t="s">
        <v>57</v>
      </c>
    </row>
    <row r="32" spans="1:29" ht="8.25" customHeight="1" x14ac:dyDescent="0.4">
      <c r="S32" s="24"/>
      <c r="T32" s="14"/>
      <c r="U32" s="14"/>
      <c r="V32" s="14"/>
      <c r="W32" s="14"/>
      <c r="X32" s="9"/>
      <c r="Y32" s="9"/>
      <c r="Z32" s="9"/>
      <c r="AA32" s="9"/>
      <c r="AB32" s="9"/>
    </row>
    <row r="33" spans="1:29" ht="18" customHeight="1" x14ac:dyDescent="0.4">
      <c r="A33" s="105"/>
      <c r="B33" s="349" t="s">
        <v>56</v>
      </c>
      <c r="C33" s="350"/>
      <c r="D33" s="350"/>
      <c r="E33" s="350"/>
      <c r="F33" s="350"/>
      <c r="G33" s="350"/>
      <c r="H33" s="350"/>
      <c r="I33" s="350"/>
      <c r="J33" s="350"/>
      <c r="K33" s="350"/>
      <c r="L33" s="351"/>
      <c r="M33" s="224" t="s">
        <v>305</v>
      </c>
      <c r="N33" s="224"/>
      <c r="O33" s="224" t="s">
        <v>306</v>
      </c>
      <c r="P33" s="224"/>
      <c r="Q33" s="225" t="s">
        <v>307</v>
      </c>
      <c r="R33" s="225"/>
      <c r="S33" s="224" t="s">
        <v>308</v>
      </c>
      <c r="T33" s="224"/>
      <c r="U33" s="385" t="s">
        <v>294</v>
      </c>
      <c r="V33" s="386"/>
      <c r="W33" s="386"/>
      <c r="X33" s="386"/>
      <c r="Y33" s="386"/>
      <c r="Z33" s="386"/>
      <c r="AA33" s="386"/>
      <c r="AB33" s="386"/>
      <c r="AC33" s="387"/>
    </row>
    <row r="34" spans="1:29" ht="18" customHeight="1" x14ac:dyDescent="0.4">
      <c r="A34" s="370">
        <v>1</v>
      </c>
      <c r="B34" s="373" t="s">
        <v>115</v>
      </c>
      <c r="C34" s="374"/>
      <c r="D34" s="374"/>
      <c r="E34" s="374"/>
      <c r="F34" s="374"/>
      <c r="G34" s="374"/>
      <c r="H34" s="374"/>
      <c r="I34" s="374"/>
      <c r="J34" s="374"/>
      <c r="K34" s="374"/>
      <c r="L34" s="375"/>
      <c r="M34" s="226" t="s">
        <v>310</v>
      </c>
      <c r="N34" s="226"/>
      <c r="O34" s="226" t="s">
        <v>310</v>
      </c>
      <c r="P34" s="226"/>
      <c r="Q34" s="226" t="s">
        <v>310</v>
      </c>
      <c r="R34" s="226"/>
      <c r="S34" s="226" t="s">
        <v>310</v>
      </c>
      <c r="T34" s="226"/>
      <c r="U34" s="90"/>
      <c r="V34" s="388" t="s">
        <v>295</v>
      </c>
      <c r="W34" s="388"/>
      <c r="X34" s="388"/>
      <c r="Y34" s="389"/>
      <c r="Z34" s="389"/>
      <c r="AA34" s="389"/>
      <c r="AB34" s="389"/>
      <c r="AC34" s="390"/>
    </row>
    <row r="35" spans="1:29" ht="18" customHeight="1" x14ac:dyDescent="0.4">
      <c r="A35" s="371"/>
      <c r="B35" s="376"/>
      <c r="C35" s="377"/>
      <c r="D35" s="377"/>
      <c r="E35" s="377"/>
      <c r="F35" s="377"/>
      <c r="G35" s="377"/>
      <c r="H35" s="377"/>
      <c r="I35" s="377"/>
      <c r="J35" s="377"/>
      <c r="K35" s="377"/>
      <c r="L35" s="378"/>
      <c r="M35" s="226"/>
      <c r="N35" s="226"/>
      <c r="O35" s="226"/>
      <c r="P35" s="226"/>
      <c r="Q35" s="226"/>
      <c r="R35" s="226"/>
      <c r="S35" s="226"/>
      <c r="T35" s="226"/>
      <c r="U35" s="91"/>
      <c r="V35" s="391" t="s">
        <v>296</v>
      </c>
      <c r="W35" s="391"/>
      <c r="X35" s="391"/>
      <c r="Y35" s="392" t="s">
        <v>297</v>
      </c>
      <c r="Z35" s="222"/>
      <c r="AA35" s="222" t="s">
        <v>298</v>
      </c>
      <c r="AB35" s="222"/>
      <c r="AC35" s="223"/>
    </row>
    <row r="36" spans="1:29" ht="18" customHeight="1" x14ac:dyDescent="0.4">
      <c r="A36" s="370">
        <v>2</v>
      </c>
      <c r="B36" s="379"/>
      <c r="C36" s="380"/>
      <c r="D36" s="380"/>
      <c r="E36" s="380"/>
      <c r="F36" s="380"/>
      <c r="G36" s="380"/>
      <c r="H36" s="380"/>
      <c r="I36" s="380"/>
      <c r="J36" s="380"/>
      <c r="K36" s="380"/>
      <c r="L36" s="381"/>
      <c r="M36" s="368" t="s">
        <v>309</v>
      </c>
      <c r="N36" s="368"/>
      <c r="O36" s="368" t="s">
        <v>309</v>
      </c>
      <c r="P36" s="368"/>
      <c r="Q36" s="368" t="s">
        <v>309</v>
      </c>
      <c r="R36" s="368"/>
      <c r="S36" s="368" t="s">
        <v>309</v>
      </c>
      <c r="T36" s="368"/>
      <c r="U36" s="90"/>
      <c r="V36" s="388" t="s">
        <v>295</v>
      </c>
      <c r="W36" s="388"/>
      <c r="X36" s="388"/>
      <c r="Y36" s="389"/>
      <c r="Z36" s="389"/>
      <c r="AA36" s="389"/>
      <c r="AB36" s="389"/>
      <c r="AC36" s="390"/>
    </row>
    <row r="37" spans="1:29" ht="18" customHeight="1" x14ac:dyDescent="0.4">
      <c r="A37" s="372"/>
      <c r="B37" s="382"/>
      <c r="C37" s="383"/>
      <c r="D37" s="383"/>
      <c r="E37" s="383"/>
      <c r="F37" s="383"/>
      <c r="G37" s="383"/>
      <c r="H37" s="383"/>
      <c r="I37" s="383"/>
      <c r="J37" s="383"/>
      <c r="K37" s="383"/>
      <c r="L37" s="384"/>
      <c r="M37" s="369"/>
      <c r="N37" s="369"/>
      <c r="O37" s="369"/>
      <c r="P37" s="369"/>
      <c r="Q37" s="369"/>
      <c r="R37" s="369"/>
      <c r="S37" s="369"/>
      <c r="T37" s="369"/>
      <c r="U37" s="106"/>
      <c r="V37" s="227" t="s">
        <v>296</v>
      </c>
      <c r="W37" s="227"/>
      <c r="X37" s="227"/>
      <c r="Y37" s="228" t="s">
        <v>297</v>
      </c>
      <c r="Z37" s="228"/>
      <c r="AA37" s="228" t="s">
        <v>298</v>
      </c>
      <c r="AB37" s="228"/>
      <c r="AC37" s="229"/>
    </row>
    <row r="38" spans="1:29" s="25" customFormat="1" ht="35.1" customHeight="1" x14ac:dyDescent="0.4">
      <c r="A38" s="221" t="s">
        <v>311</v>
      </c>
      <c r="B38" s="221"/>
      <c r="C38" s="221"/>
      <c r="D38" s="221"/>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row>
    <row r="39" spans="1:29" ht="5.0999999999999996" customHeight="1" x14ac:dyDescent="0.4">
      <c r="S39" s="24"/>
      <c r="T39" s="14"/>
      <c r="U39" s="14"/>
      <c r="V39" s="14"/>
      <c r="W39" s="14"/>
      <c r="X39" s="9"/>
      <c r="Y39" s="9"/>
      <c r="Z39" s="9"/>
      <c r="AA39" s="9"/>
      <c r="AB39" s="9"/>
    </row>
    <row r="40" spans="1:29" ht="15" customHeight="1" x14ac:dyDescent="0.4">
      <c r="A40" s="289" t="s">
        <v>19</v>
      </c>
      <c r="B40" s="290"/>
      <c r="C40" s="290"/>
      <c r="D40" s="290"/>
      <c r="E40" s="290"/>
      <c r="F40" s="290"/>
      <c r="G40" s="290"/>
      <c r="H40" s="290"/>
      <c r="I40" s="290"/>
      <c r="J40" s="290"/>
      <c r="K40" s="290"/>
      <c r="L40" s="290"/>
      <c r="M40" s="290"/>
      <c r="N40" s="290"/>
      <c r="O40" s="290"/>
      <c r="P40" s="291"/>
      <c r="Q40" s="95"/>
      <c r="R40" s="359" t="s">
        <v>313</v>
      </c>
      <c r="S40" s="360"/>
      <c r="T40" s="360"/>
      <c r="U40" s="360"/>
      <c r="V40" s="360"/>
      <c r="W40" s="360"/>
      <c r="X40" s="360"/>
      <c r="Y40" s="360"/>
      <c r="Z40" s="360"/>
      <c r="AA40" s="360"/>
      <c r="AB40" s="360"/>
      <c r="AC40" s="361"/>
    </row>
    <row r="41" spans="1:29" ht="18" customHeight="1" x14ac:dyDescent="0.4">
      <c r="A41" s="353" t="s">
        <v>279</v>
      </c>
      <c r="B41" s="354"/>
      <c r="C41" s="354"/>
      <c r="D41" s="354"/>
      <c r="E41" s="354"/>
      <c r="F41" s="354"/>
      <c r="G41" s="354"/>
      <c r="H41" s="354"/>
      <c r="I41" s="354"/>
      <c r="J41" s="354"/>
      <c r="K41" s="354"/>
      <c r="L41" s="354"/>
      <c r="M41" s="354"/>
      <c r="N41" s="354"/>
      <c r="O41" s="354"/>
      <c r="P41" s="355"/>
      <c r="Q41" s="98"/>
      <c r="R41" s="362"/>
      <c r="S41" s="363"/>
      <c r="T41" s="363"/>
      <c r="U41" s="363"/>
      <c r="V41" s="363"/>
      <c r="W41" s="363"/>
      <c r="X41" s="363"/>
      <c r="Y41" s="363"/>
      <c r="Z41" s="363"/>
      <c r="AA41" s="363"/>
      <c r="AB41" s="363"/>
      <c r="AC41" s="364"/>
    </row>
    <row r="42" spans="1:29" ht="18" customHeight="1" x14ac:dyDescent="0.4">
      <c r="A42" s="101"/>
      <c r="B42" s="17"/>
      <c r="C42" s="17"/>
      <c r="D42" s="17"/>
      <c r="E42" s="17"/>
      <c r="F42" s="17"/>
      <c r="G42" s="17"/>
      <c r="H42" s="17"/>
      <c r="I42" s="17"/>
      <c r="J42" s="17"/>
      <c r="K42" s="17"/>
      <c r="L42" s="17"/>
      <c r="M42" s="17"/>
      <c r="N42" s="17"/>
      <c r="O42" s="17"/>
      <c r="P42" s="102"/>
      <c r="Q42" s="99"/>
      <c r="R42" s="365"/>
      <c r="S42" s="366"/>
      <c r="T42" s="366"/>
      <c r="U42" s="366"/>
      <c r="V42" s="366"/>
      <c r="W42" s="366"/>
      <c r="X42" s="366"/>
      <c r="Y42" s="366"/>
      <c r="Z42" s="366"/>
      <c r="AA42" s="366"/>
      <c r="AB42" s="366"/>
      <c r="AC42" s="367"/>
    </row>
    <row r="43" spans="1:29" ht="12" customHeight="1" x14ac:dyDescent="0.4">
      <c r="A43" s="103"/>
      <c r="B43" s="94"/>
      <c r="C43" s="94"/>
      <c r="D43" s="94"/>
      <c r="E43" s="94"/>
      <c r="F43" s="94"/>
      <c r="G43" s="94"/>
      <c r="H43" s="94"/>
      <c r="I43" s="94"/>
      <c r="J43" s="94"/>
      <c r="K43" s="94"/>
      <c r="L43" s="94"/>
      <c r="M43" s="94"/>
      <c r="N43" s="94"/>
      <c r="O43" s="94"/>
      <c r="P43" s="104"/>
      <c r="Q43" s="99"/>
      <c r="S43" s="97"/>
      <c r="T43" s="97"/>
      <c r="U43" s="97"/>
      <c r="V43" s="97"/>
      <c r="W43" s="97"/>
      <c r="X43" s="97"/>
      <c r="Y43" s="97"/>
      <c r="Z43" s="97"/>
      <c r="AA43" s="97"/>
      <c r="AB43" s="97"/>
      <c r="AC43" s="97"/>
    </row>
    <row r="44" spans="1:29" ht="18" customHeight="1" x14ac:dyDescent="0.4">
      <c r="A44" s="356" t="s">
        <v>223</v>
      </c>
      <c r="B44" s="357"/>
      <c r="C44" s="357"/>
      <c r="D44" s="357"/>
      <c r="E44" s="357"/>
      <c r="F44" s="357"/>
      <c r="G44" s="357"/>
      <c r="H44" s="357"/>
      <c r="I44" s="357"/>
      <c r="J44" s="357"/>
      <c r="K44" s="357"/>
      <c r="L44" s="357"/>
      <c r="M44" s="357"/>
      <c r="N44" s="357"/>
      <c r="O44" s="357"/>
      <c r="P44" s="358"/>
      <c r="Q44" s="100"/>
      <c r="S44" s="97"/>
      <c r="T44" s="97"/>
      <c r="U44" s="97"/>
      <c r="V44" s="97"/>
      <c r="W44" s="97"/>
      <c r="X44" s="97"/>
      <c r="Y44" s="97"/>
      <c r="Z44" s="97"/>
      <c r="AA44" s="97"/>
      <c r="AB44" s="97"/>
      <c r="AC44" s="97"/>
    </row>
    <row r="45" spans="1:29" ht="5.0999999999999996" customHeight="1" x14ac:dyDescent="0.4">
      <c r="A45" s="96"/>
      <c r="B45" s="96"/>
      <c r="C45" s="96"/>
      <c r="D45" s="96"/>
      <c r="E45" s="96"/>
      <c r="F45" s="96"/>
      <c r="G45" s="96"/>
      <c r="H45" s="96"/>
      <c r="I45" s="96"/>
      <c r="J45" s="96"/>
      <c r="K45" s="96"/>
      <c r="L45" s="96"/>
      <c r="M45" s="96"/>
      <c r="N45" s="96"/>
      <c r="O45" s="96"/>
      <c r="P45" s="96"/>
      <c r="Q45" s="96"/>
      <c r="S45" s="11"/>
      <c r="T45" s="11"/>
      <c r="U45" s="12"/>
      <c r="V45" s="12"/>
      <c r="W45" s="12"/>
      <c r="X45" s="12"/>
      <c r="Y45" s="12"/>
      <c r="Z45" s="12"/>
      <c r="AA45" s="12"/>
      <c r="AB45" s="12"/>
    </row>
    <row r="46" spans="1:29" ht="30" customHeight="1" x14ac:dyDescent="0.15">
      <c r="A46" s="352" t="s">
        <v>312</v>
      </c>
      <c r="B46" s="352"/>
      <c r="C46" s="352"/>
      <c r="D46" s="352"/>
      <c r="E46" s="352"/>
      <c r="F46" s="352"/>
      <c r="G46" s="352"/>
      <c r="H46" s="352"/>
      <c r="I46" s="352"/>
      <c r="J46" s="352"/>
      <c r="K46" s="352"/>
      <c r="L46" s="352"/>
      <c r="M46" s="352"/>
      <c r="N46" s="352"/>
      <c r="O46" s="352"/>
      <c r="P46" s="352"/>
      <c r="Q46" s="352"/>
      <c r="T46" s="10"/>
      <c r="U46" s="12"/>
      <c r="V46" s="12"/>
      <c r="W46" s="12"/>
      <c r="X46" s="12"/>
      <c r="Y46" s="12"/>
      <c r="Z46" s="12"/>
      <c r="AA46" s="12"/>
      <c r="AB46" s="12"/>
    </row>
    <row r="47" spans="1:29" ht="18" customHeight="1" x14ac:dyDescent="0.15">
      <c r="A47" s="96"/>
      <c r="B47" s="96"/>
      <c r="C47" s="96"/>
      <c r="D47" s="96"/>
      <c r="E47" s="96"/>
      <c r="F47" s="96"/>
      <c r="G47" s="96"/>
      <c r="H47" s="96"/>
      <c r="I47" s="96"/>
      <c r="J47" s="96"/>
      <c r="K47" s="96"/>
      <c r="L47" s="96"/>
      <c r="M47" s="96"/>
      <c r="N47" s="96"/>
      <c r="O47" s="96"/>
      <c r="P47" s="96"/>
      <c r="Q47" s="96"/>
      <c r="S47" s="6"/>
      <c r="T47" s="7"/>
      <c r="U47" s="213"/>
      <c r="V47" s="213"/>
      <c r="W47" s="213"/>
      <c r="X47" s="213"/>
      <c r="Y47" s="213"/>
      <c r="Z47" s="213"/>
      <c r="AA47" s="213"/>
      <c r="AB47" s="213"/>
    </row>
    <row r="48" spans="1:29"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row r="90" ht="17.100000000000001" customHeight="1" x14ac:dyDescent="0.4"/>
    <row r="91" ht="17.100000000000001" customHeight="1" x14ac:dyDescent="0.4"/>
    <row r="92" ht="17.100000000000001" customHeight="1" x14ac:dyDescent="0.4"/>
    <row r="93" ht="17.100000000000001" customHeight="1" x14ac:dyDescent="0.4"/>
  </sheetData>
  <mergeCells count="154">
    <mergeCell ref="A34:A35"/>
    <mergeCell ref="A36:A37"/>
    <mergeCell ref="B34:L35"/>
    <mergeCell ref="B36:L37"/>
    <mergeCell ref="U33:AC33"/>
    <mergeCell ref="V36:X36"/>
    <mergeCell ref="Y36:AC36"/>
    <mergeCell ref="V34:X34"/>
    <mergeCell ref="Y34:AC34"/>
    <mergeCell ref="V35:X35"/>
    <mergeCell ref="Y35:Z35"/>
    <mergeCell ref="Y31:AB31"/>
    <mergeCell ref="Y30:AB30"/>
    <mergeCell ref="Y29:AB29"/>
    <mergeCell ref="T31:U31"/>
    <mergeCell ref="W31:X31"/>
    <mergeCell ref="T30:U30"/>
    <mergeCell ref="W30:X30"/>
    <mergeCell ref="O29:X29"/>
    <mergeCell ref="Y28:AB28"/>
    <mergeCell ref="M21:M22"/>
    <mergeCell ref="N23:T23"/>
    <mergeCell ref="W23:AC23"/>
    <mergeCell ref="N21:T22"/>
    <mergeCell ref="M24:M25"/>
    <mergeCell ref="N24:T25"/>
    <mergeCell ref="L21:L26"/>
    <mergeCell ref="V21:V22"/>
    <mergeCell ref="F2:U3"/>
    <mergeCell ref="W2:W3"/>
    <mergeCell ref="X2:X3"/>
    <mergeCell ref="Y2:Y3"/>
    <mergeCell ref="AA2:AA3"/>
    <mergeCell ref="H24:I24"/>
    <mergeCell ref="W21:AC22"/>
    <mergeCell ref="V24:V25"/>
    <mergeCell ref="W24:AC25"/>
    <mergeCell ref="W26:AC26"/>
    <mergeCell ref="A5:B7"/>
    <mergeCell ref="E5:P5"/>
    <mergeCell ref="R5:S7"/>
    <mergeCell ref="V5:AC5"/>
    <mergeCell ref="C6:Q7"/>
    <mergeCell ref="T6:AC7"/>
    <mergeCell ref="Z2:Z3"/>
    <mergeCell ref="A8:B10"/>
    <mergeCell ref="E8:P8"/>
    <mergeCell ref="R8:S9"/>
    <mergeCell ref="T8:AC9"/>
    <mergeCell ref="C9:Q10"/>
    <mergeCell ref="R10:S11"/>
    <mergeCell ref="T10:AC11"/>
    <mergeCell ref="A11:B13"/>
    <mergeCell ref="E11:I11"/>
    <mergeCell ref="C12:Q13"/>
    <mergeCell ref="R12:S13"/>
    <mergeCell ref="T12:AC13"/>
    <mergeCell ref="A14:B15"/>
    <mergeCell ref="C14:Q15"/>
    <mergeCell ref="R14:S15"/>
    <mergeCell ref="T14:X15"/>
    <mergeCell ref="Y14:Z15"/>
    <mergeCell ref="AA14:AC15"/>
    <mergeCell ref="X17:Y17"/>
    <mergeCell ref="X18:Y18"/>
    <mergeCell ref="V17:W18"/>
    <mergeCell ref="U17:U18"/>
    <mergeCell ref="S17:T18"/>
    <mergeCell ref="R17:R18"/>
    <mergeCell ref="P17:Q18"/>
    <mergeCell ref="O17:O18"/>
    <mergeCell ref="M17:M18"/>
    <mergeCell ref="N17:N18"/>
    <mergeCell ref="A18:E18"/>
    <mergeCell ref="F18:G18"/>
    <mergeCell ref="H18:I18"/>
    <mergeCell ref="A17:I17"/>
    <mergeCell ref="K17:L18"/>
    <mergeCell ref="A19:E19"/>
    <mergeCell ref="F19:G19"/>
    <mergeCell ref="H19:I19"/>
    <mergeCell ref="K19:K26"/>
    <mergeCell ref="L19:L20"/>
    <mergeCell ref="M19:T19"/>
    <mergeCell ref="V19:AC19"/>
    <mergeCell ref="A20:E20"/>
    <mergeCell ref="F20:G20"/>
    <mergeCell ref="Y20:Z20"/>
    <mergeCell ref="A21:E21"/>
    <mergeCell ref="F21:G21"/>
    <mergeCell ref="H21:I21"/>
    <mergeCell ref="A22:E22"/>
    <mergeCell ref="F22:G22"/>
    <mergeCell ref="H20:I20"/>
    <mergeCell ref="P20:Q20"/>
    <mergeCell ref="U20:U26"/>
    <mergeCell ref="H22:I22"/>
    <mergeCell ref="A23:E23"/>
    <mergeCell ref="F23:G23"/>
    <mergeCell ref="H23:I23"/>
    <mergeCell ref="A24:E24"/>
    <mergeCell ref="F24:G24"/>
    <mergeCell ref="A25:E25"/>
    <mergeCell ref="F25:G25"/>
    <mergeCell ref="H25:I25"/>
    <mergeCell ref="A26:E26"/>
    <mergeCell ref="F26:G26"/>
    <mergeCell ref="H26:I26"/>
    <mergeCell ref="N26:T26"/>
    <mergeCell ref="A28:E28"/>
    <mergeCell ref="F28:G28"/>
    <mergeCell ref="H28:I28"/>
    <mergeCell ref="O28:S28"/>
    <mergeCell ref="T28:X28"/>
    <mergeCell ref="A27:E27"/>
    <mergeCell ref="F27:G27"/>
    <mergeCell ref="H27:I27"/>
    <mergeCell ref="O27:S27"/>
    <mergeCell ref="T27:X27"/>
    <mergeCell ref="K28:N28"/>
    <mergeCell ref="A30:E31"/>
    <mergeCell ref="F30:I31"/>
    <mergeCell ref="O30:S30"/>
    <mergeCell ref="O31:S31"/>
    <mergeCell ref="A29:E29"/>
    <mergeCell ref="F29:G29"/>
    <mergeCell ref="H29:I29"/>
    <mergeCell ref="K29:N29"/>
    <mergeCell ref="K30:N30"/>
    <mergeCell ref="K31:N31"/>
    <mergeCell ref="AA35:AC35"/>
    <mergeCell ref="M33:N33"/>
    <mergeCell ref="O33:P33"/>
    <mergeCell ref="Q33:R33"/>
    <mergeCell ref="S33:T33"/>
    <mergeCell ref="Q34:R35"/>
    <mergeCell ref="U47:AB47"/>
    <mergeCell ref="A38:AC38"/>
    <mergeCell ref="V37:X37"/>
    <mergeCell ref="Y37:Z37"/>
    <mergeCell ref="AA37:AC37"/>
    <mergeCell ref="B33:L33"/>
    <mergeCell ref="A46:Q46"/>
    <mergeCell ref="A40:P40"/>
    <mergeCell ref="A41:P41"/>
    <mergeCell ref="A44:P44"/>
    <mergeCell ref="R40:AC42"/>
    <mergeCell ref="O34:P35"/>
    <mergeCell ref="M34:N35"/>
    <mergeCell ref="S34:T35"/>
    <mergeCell ref="Q36:R37"/>
    <mergeCell ref="S36:T37"/>
    <mergeCell ref="O36:P37"/>
    <mergeCell ref="M36:N37"/>
  </mergeCells>
  <phoneticPr fontId="1"/>
  <pageMargins left="0.59055118110236227" right="0.39370078740157483" top="0.39370078740157483" bottom="0.19685039370078741"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33" r:id="rId4" name="Check Box 25">
              <controlPr defaultSize="0" autoFill="0" autoLine="0" autoPict="0">
                <anchor moveWithCells="1">
                  <from>
                    <xdr:col>20</xdr:col>
                    <xdr:colOff>38100</xdr:colOff>
                    <xdr:row>35</xdr:row>
                    <xdr:rowOff>57150</xdr:rowOff>
                  </from>
                  <to>
                    <xdr:col>20</xdr:col>
                    <xdr:colOff>219075</xdr:colOff>
                    <xdr:row>35</xdr:row>
                    <xdr:rowOff>200025</xdr:rowOff>
                  </to>
                </anchor>
              </controlPr>
            </control>
          </mc:Choice>
        </mc:AlternateContent>
        <mc:AlternateContent xmlns:mc="http://schemas.openxmlformats.org/markup-compatibility/2006">
          <mc:Choice Requires="x14">
            <control shapeId="17434" r:id="rId5" name="Check Box 26">
              <controlPr defaultSize="0" autoFill="0" autoLine="0" autoPict="0">
                <anchor moveWithCells="1">
                  <from>
                    <xdr:col>20</xdr:col>
                    <xdr:colOff>38100</xdr:colOff>
                    <xdr:row>36</xdr:row>
                    <xdr:rowOff>28575</xdr:rowOff>
                  </from>
                  <to>
                    <xdr:col>20</xdr:col>
                    <xdr:colOff>219075</xdr:colOff>
                    <xdr:row>36</xdr:row>
                    <xdr:rowOff>171450</xdr:rowOff>
                  </to>
                </anchor>
              </controlPr>
            </control>
          </mc:Choice>
        </mc:AlternateContent>
        <mc:AlternateContent xmlns:mc="http://schemas.openxmlformats.org/markup-compatibility/2006">
          <mc:Choice Requires="x14">
            <control shapeId="17435" r:id="rId6" name="Check Box 27">
              <controlPr defaultSize="0" autoFill="0" autoLine="0" autoPict="0">
                <anchor moveWithCells="1">
                  <from>
                    <xdr:col>20</xdr:col>
                    <xdr:colOff>38100</xdr:colOff>
                    <xdr:row>33</xdr:row>
                    <xdr:rowOff>57150</xdr:rowOff>
                  </from>
                  <to>
                    <xdr:col>20</xdr:col>
                    <xdr:colOff>219075</xdr:colOff>
                    <xdr:row>33</xdr:row>
                    <xdr:rowOff>200025</xdr:rowOff>
                  </to>
                </anchor>
              </controlPr>
            </control>
          </mc:Choice>
        </mc:AlternateContent>
        <mc:AlternateContent xmlns:mc="http://schemas.openxmlformats.org/markup-compatibility/2006">
          <mc:Choice Requires="x14">
            <control shapeId="17436" r:id="rId7" name="Check Box 28">
              <controlPr defaultSize="0" autoFill="0" autoLine="0" autoPict="0">
                <anchor moveWithCells="1">
                  <from>
                    <xdr:col>20</xdr:col>
                    <xdr:colOff>38100</xdr:colOff>
                    <xdr:row>34</xdr:row>
                    <xdr:rowOff>28575</xdr:rowOff>
                  </from>
                  <to>
                    <xdr:col>20</xdr:col>
                    <xdr:colOff>219075</xdr:colOff>
                    <xdr:row>34</xdr:row>
                    <xdr:rowOff>171450</xdr:rowOff>
                  </to>
                </anchor>
              </controlPr>
            </control>
          </mc:Choice>
        </mc:AlternateContent>
        <mc:AlternateContent xmlns:mc="http://schemas.openxmlformats.org/markup-compatibility/2006">
          <mc:Choice Requires="x14">
            <control shapeId="17437" r:id="rId8" name="Check Box 29">
              <controlPr defaultSize="0" autoFill="0" autoLine="0" autoPict="0">
                <anchor moveWithCells="1">
                  <from>
                    <xdr:col>0</xdr:col>
                    <xdr:colOff>171450</xdr:colOff>
                    <xdr:row>41</xdr:row>
                    <xdr:rowOff>38100</xdr:rowOff>
                  </from>
                  <to>
                    <xdr:col>1</xdr:col>
                    <xdr:colOff>114300</xdr:colOff>
                    <xdr:row>41</xdr:row>
                    <xdr:rowOff>180975</xdr:rowOff>
                  </to>
                </anchor>
              </controlPr>
            </control>
          </mc:Choice>
        </mc:AlternateContent>
        <mc:AlternateContent xmlns:mc="http://schemas.openxmlformats.org/markup-compatibility/2006">
          <mc:Choice Requires="x14">
            <control shapeId="17438" r:id="rId9" name="Check Box 30">
              <controlPr defaultSize="0" autoFill="0" autoLine="0" autoPict="0">
                <anchor moveWithCells="1">
                  <from>
                    <xdr:col>0</xdr:col>
                    <xdr:colOff>171450</xdr:colOff>
                    <xdr:row>41</xdr:row>
                    <xdr:rowOff>190500</xdr:rowOff>
                  </from>
                  <to>
                    <xdr:col>1</xdr:col>
                    <xdr:colOff>114300</xdr:colOff>
                    <xdr:row>42</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2">
        <x14:dataValidation type="list" allowBlank="1" showInputMessage="1" showErrorMessage="1" xr:uid="{FF2178D0-52C2-443E-9695-9C7B81278E31}">
          <x14:formula1>
            <xm:f>list!$G$2:$G$28</xm:f>
          </x14:formula1>
          <xm:sqref>O28:X28</xm:sqref>
        </x14:dataValidation>
        <x14:dataValidation type="list" allowBlank="1" showInputMessage="1" showErrorMessage="1" xr:uid="{3884C4C4-34E2-4A18-B13F-3E7810FCAD91}">
          <x14:formula1>
            <xm:f>list!$D$2:$D$7</xm:f>
          </x14:formula1>
          <xm:sqref>AC20 T20 O20 X20 AB17:AB18</xm:sqref>
        </x14:dataValidation>
        <x14:dataValidation type="list" allowBlank="1" showInputMessage="1" showErrorMessage="1" xr:uid="{F5C5EF25-311E-43A2-B130-524BFE6A8F5C}">
          <x14:formula1>
            <xm:f>list!$C$2:$C$9</xm:f>
          </x14:formula1>
          <xm:sqref>AA20 M20 R20 V20 Z17:Z18</xm:sqref>
        </x14:dataValidation>
        <x14:dataValidation type="list" allowBlank="1" showInputMessage="1" showErrorMessage="1" xr:uid="{ACA45FDB-FC09-4759-8BFC-22B61271C6E3}">
          <x14:formula1>
            <xm:f>list!$B$2:$B$32</xm:f>
          </x14:formula1>
          <xm:sqref>S17 N17:N18</xm:sqref>
        </x14:dataValidation>
        <x14:dataValidation type="list" allowBlank="1" showInputMessage="1" showErrorMessage="1" xr:uid="{E0636B92-8F28-4921-871E-4C3D505AA3BC}">
          <x14:formula1>
            <xm:f>list!$A$2:$A$13</xm:f>
          </x14:formula1>
          <xm:sqref>P17:Q18</xm:sqref>
        </x14:dataValidation>
        <x14:dataValidation type="list" allowBlank="1" showInputMessage="1" showErrorMessage="1" xr:uid="{D9A459F4-053C-4693-82DB-1EA5E09B39DB}">
          <x14:formula1>
            <xm:f>list!$E$2:$E$9</xm:f>
          </x14:formula1>
          <xm:sqref>T14:X15</xm:sqref>
        </x14:dataValidation>
        <x14:dataValidation type="list" allowBlank="1" showInputMessage="1" showErrorMessage="1" xr:uid="{6A4D545D-6BCC-419F-9B0B-E4CA529325FA}">
          <x14:formula1>
            <xm:f>list!$F$2:$F$12</xm:f>
          </x14:formula1>
          <xm:sqref>C14:Q15</xm:sqref>
        </x14:dataValidation>
        <x14:dataValidation type="list" allowBlank="1" showInputMessage="1" showErrorMessage="1" xr:uid="{ACEF0681-FD21-45B6-8325-0701AA8B5597}">
          <x14:formula1>
            <xm:f>list!$H$2:$H$8</xm:f>
          </x14:formula1>
          <xm:sqref>O29:X29</xm:sqref>
        </x14:dataValidation>
        <x14:dataValidation type="list" allowBlank="1" showInputMessage="1" showErrorMessage="1" xr:uid="{04184D1F-77FC-4DFB-AB0E-A90E515F4783}">
          <x14:formula1>
            <xm:f>list!$J$3:$J$6</xm:f>
          </x14:formula1>
          <xm:sqref>O30:S30</xm:sqref>
        </x14:dataValidation>
        <x14:dataValidation type="list" allowBlank="1" showInputMessage="1" showErrorMessage="1" xr:uid="{9D3D3766-1011-4DE0-8719-49AF5AA6C9F1}">
          <x14:formula1>
            <xm:f>list!$L$3:$L$5</xm:f>
          </x14:formula1>
          <xm:sqref>O31:S31</xm:sqref>
        </x14:dataValidation>
        <x14:dataValidation type="list" allowBlank="1" showInputMessage="1" showErrorMessage="1" xr:uid="{8A3841E6-9930-43CB-88AA-DF137E78EECA}">
          <x14:formula1>
            <xm:f>list!$O$3:$O$6</xm:f>
          </x14:formula1>
          <xm:sqref>Y34:AC34 Y36:AC36</xm:sqref>
        </x14:dataValidation>
        <x14:dataValidation type="list" allowBlank="1" showInputMessage="1" showErrorMessage="1" xr:uid="{00F0B0C9-A0F0-49C1-AE66-80790396A3F8}">
          <x14:formula1>
            <xm:f>list!$P$3:$P$4</xm:f>
          </x14:formula1>
          <xm:sqref>M34:T37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AD17D-F73C-493B-AC4F-E916C7C29380}">
  <sheetPr>
    <pageSetUpPr fitToPage="1"/>
  </sheetPr>
  <dimension ref="A2:AD89"/>
  <sheetViews>
    <sheetView view="pageBreakPreview" zoomScaleNormal="150" zoomScaleSheetLayoutView="100" workbookViewId="0">
      <selection activeCell="L6" sqref="L6:Y7"/>
    </sheetView>
  </sheetViews>
  <sheetFormatPr defaultRowHeight="12" x14ac:dyDescent="0.4"/>
  <cols>
    <col min="1" max="1" width="5.125" style="1" customWidth="1"/>
    <col min="2" max="3" width="5.125" style="124" customWidth="1"/>
    <col min="4" max="10" width="5.125" style="1" customWidth="1"/>
    <col min="11" max="11" width="1.625" style="1" customWidth="1"/>
    <col min="12" max="17" width="5.125" style="1" customWidth="1"/>
    <col min="18" max="25" width="2.875" style="1" customWidth="1"/>
    <col min="26" max="26" width="3.125" style="1" customWidth="1"/>
    <col min="27" max="27" width="19.5" style="122" customWidth="1"/>
    <col min="28" max="30" width="3.625" style="122" customWidth="1"/>
    <col min="31" max="53" width="3.625" style="1" customWidth="1"/>
    <col min="54" max="16384" width="9" style="1"/>
  </cols>
  <sheetData>
    <row r="2" spans="1:30" ht="15" customHeight="1" x14ac:dyDescent="0.2">
      <c r="A2" s="119"/>
      <c r="B2" s="120"/>
      <c r="C2" s="120"/>
      <c r="D2" s="410" t="s">
        <v>357</v>
      </c>
      <c r="E2" s="410"/>
      <c r="F2" s="410"/>
      <c r="G2" s="410"/>
      <c r="H2" s="410"/>
      <c r="I2" s="410"/>
      <c r="J2" s="410"/>
      <c r="K2" s="410"/>
      <c r="L2" s="410"/>
      <c r="M2" s="410"/>
      <c r="N2" s="410"/>
      <c r="O2" s="410"/>
      <c r="P2" s="410"/>
      <c r="Q2" s="410"/>
      <c r="R2" s="411" t="s">
        <v>18</v>
      </c>
      <c r="S2" s="412"/>
      <c r="T2" s="412" t="s">
        <v>2</v>
      </c>
      <c r="U2" s="412"/>
      <c r="V2" s="412" t="s">
        <v>3</v>
      </c>
      <c r="W2" s="121"/>
      <c r="X2" s="121"/>
      <c r="Y2" s="121"/>
    </row>
    <row r="3" spans="1:30" ht="15" customHeight="1" x14ac:dyDescent="0.2">
      <c r="A3" s="393" t="s">
        <v>314</v>
      </c>
      <c r="B3" s="393"/>
      <c r="C3" s="393"/>
      <c r="D3" s="410"/>
      <c r="E3" s="410"/>
      <c r="F3" s="410"/>
      <c r="G3" s="410"/>
      <c r="H3" s="410"/>
      <c r="I3" s="410"/>
      <c r="J3" s="410"/>
      <c r="K3" s="410"/>
      <c r="L3" s="410"/>
      <c r="M3" s="410"/>
      <c r="N3" s="410"/>
      <c r="O3" s="410"/>
      <c r="P3" s="410"/>
      <c r="Q3" s="410"/>
      <c r="R3" s="210"/>
      <c r="S3" s="413"/>
      <c r="T3" s="413"/>
      <c r="U3" s="413"/>
      <c r="V3" s="413"/>
      <c r="W3" s="123"/>
      <c r="X3" s="123"/>
      <c r="Y3" s="123"/>
    </row>
    <row r="4" spans="1:30" ht="8.1" customHeight="1" thickBot="1" x14ac:dyDescent="0.45"/>
    <row r="5" spans="1:30" ht="18" customHeight="1" x14ac:dyDescent="0.4">
      <c r="A5" s="178" t="s">
        <v>315</v>
      </c>
      <c r="B5" s="394"/>
      <c r="C5" s="399"/>
      <c r="D5" s="400"/>
      <c r="E5" s="400"/>
      <c r="F5" s="400"/>
      <c r="G5" s="400"/>
      <c r="H5" s="400"/>
      <c r="I5" s="400"/>
      <c r="J5" s="400"/>
      <c r="K5" s="401"/>
      <c r="L5" s="408" t="s">
        <v>316</v>
      </c>
      <c r="M5" s="214"/>
      <c r="N5" s="214"/>
      <c r="O5" s="214"/>
      <c r="P5" s="214"/>
      <c r="Q5" s="214"/>
      <c r="R5" s="214"/>
      <c r="S5" s="214"/>
      <c r="T5" s="214"/>
      <c r="U5" s="214"/>
      <c r="V5" s="214"/>
      <c r="W5" s="214"/>
      <c r="X5" s="214"/>
      <c r="Y5" s="409"/>
    </row>
    <row r="6" spans="1:30" ht="18" customHeight="1" x14ac:dyDescent="0.4">
      <c r="A6" s="395"/>
      <c r="B6" s="396"/>
      <c r="C6" s="402"/>
      <c r="D6" s="403"/>
      <c r="E6" s="403"/>
      <c r="F6" s="403"/>
      <c r="G6" s="403"/>
      <c r="H6" s="403"/>
      <c r="I6" s="403"/>
      <c r="J6" s="403"/>
      <c r="K6" s="404"/>
      <c r="L6" s="463"/>
      <c r="M6" s="464"/>
      <c r="N6" s="464"/>
      <c r="O6" s="464"/>
      <c r="P6" s="464"/>
      <c r="Q6" s="464"/>
      <c r="R6" s="464"/>
      <c r="S6" s="464"/>
      <c r="T6" s="464"/>
      <c r="U6" s="464"/>
      <c r="V6" s="464"/>
      <c r="W6" s="464"/>
      <c r="X6" s="464"/>
      <c r="Y6" s="465"/>
    </row>
    <row r="7" spans="1:30" ht="18" customHeight="1" x14ac:dyDescent="0.4">
      <c r="A7" s="397"/>
      <c r="B7" s="398"/>
      <c r="C7" s="405"/>
      <c r="D7" s="406"/>
      <c r="E7" s="406"/>
      <c r="F7" s="406"/>
      <c r="G7" s="406"/>
      <c r="H7" s="406"/>
      <c r="I7" s="406"/>
      <c r="J7" s="406"/>
      <c r="K7" s="407"/>
      <c r="L7" s="466"/>
      <c r="M7" s="467"/>
      <c r="N7" s="467"/>
      <c r="O7" s="467"/>
      <c r="P7" s="467"/>
      <c r="Q7" s="467"/>
      <c r="R7" s="467"/>
      <c r="S7" s="467"/>
      <c r="T7" s="467"/>
      <c r="U7" s="467"/>
      <c r="V7" s="467"/>
      <c r="W7" s="467"/>
      <c r="X7" s="467"/>
      <c r="Y7" s="468"/>
    </row>
    <row r="8" spans="1:30" ht="18" customHeight="1" x14ac:dyDescent="0.4">
      <c r="A8" s="424" t="s">
        <v>317</v>
      </c>
      <c r="B8" s="293"/>
      <c r="C8" s="125" t="s">
        <v>318</v>
      </c>
      <c r="D8" s="426"/>
      <c r="E8" s="426"/>
      <c r="F8" s="426"/>
      <c r="G8" s="426"/>
      <c r="H8" s="426"/>
      <c r="I8" s="426"/>
      <c r="J8" s="426"/>
      <c r="K8" s="427"/>
      <c r="L8" s="294" t="s">
        <v>319</v>
      </c>
      <c r="M8" s="295"/>
      <c r="N8" s="429"/>
      <c r="O8" s="429"/>
      <c r="P8" s="429"/>
      <c r="Q8" s="429"/>
      <c r="R8" s="429"/>
      <c r="S8" s="429"/>
      <c r="T8" s="429"/>
      <c r="U8" s="429"/>
      <c r="V8" s="429"/>
      <c r="W8" s="429"/>
      <c r="X8" s="429"/>
      <c r="Y8" s="430"/>
    </row>
    <row r="9" spans="1:30" ht="20.100000000000001" customHeight="1" x14ac:dyDescent="0.4">
      <c r="A9" s="215"/>
      <c r="B9" s="425"/>
      <c r="C9" s="435"/>
      <c r="D9" s="436"/>
      <c r="E9" s="436"/>
      <c r="F9" s="436"/>
      <c r="G9" s="436"/>
      <c r="H9" s="436"/>
      <c r="I9" s="436"/>
      <c r="J9" s="436"/>
      <c r="K9" s="437"/>
      <c r="L9" s="296"/>
      <c r="M9" s="428"/>
      <c r="N9" s="431"/>
      <c r="O9" s="431"/>
      <c r="P9" s="431"/>
      <c r="Q9" s="431"/>
      <c r="R9" s="431"/>
      <c r="S9" s="431"/>
      <c r="T9" s="431"/>
      <c r="U9" s="431"/>
      <c r="V9" s="431"/>
      <c r="W9" s="431"/>
      <c r="X9" s="431"/>
      <c r="Y9" s="432"/>
    </row>
    <row r="10" spans="1:30" ht="20.100000000000001" customHeight="1" x14ac:dyDescent="0.4">
      <c r="A10" s="218"/>
      <c r="B10" s="219"/>
      <c r="C10" s="438"/>
      <c r="D10" s="439"/>
      <c r="E10" s="439"/>
      <c r="F10" s="439"/>
      <c r="G10" s="439"/>
      <c r="H10" s="439"/>
      <c r="I10" s="439"/>
      <c r="J10" s="439"/>
      <c r="K10" s="440"/>
      <c r="L10" s="231"/>
      <c r="M10" s="232"/>
      <c r="N10" s="433"/>
      <c r="O10" s="433"/>
      <c r="P10" s="433"/>
      <c r="Q10" s="433"/>
      <c r="R10" s="433"/>
      <c r="S10" s="433"/>
      <c r="T10" s="433"/>
      <c r="U10" s="433"/>
      <c r="V10" s="433"/>
      <c r="W10" s="433"/>
      <c r="X10" s="433"/>
      <c r="Y10" s="434"/>
    </row>
    <row r="11" spans="1:30" ht="20.100000000000001" customHeight="1" x14ac:dyDescent="0.4">
      <c r="A11" s="424" t="s">
        <v>321</v>
      </c>
      <c r="B11" s="293"/>
      <c r="C11" s="441"/>
      <c r="D11" s="442"/>
      <c r="E11" s="442"/>
      <c r="F11" s="442"/>
      <c r="G11" s="442"/>
      <c r="H11" s="442"/>
      <c r="I11" s="442"/>
      <c r="J11" s="442"/>
      <c r="K11" s="442"/>
      <c r="L11" s="442"/>
      <c r="M11" s="442"/>
      <c r="N11" s="442"/>
      <c r="O11" s="442"/>
      <c r="P11" s="442"/>
      <c r="Q11" s="442"/>
      <c r="R11" s="442"/>
      <c r="S11" s="442"/>
      <c r="T11" s="442"/>
      <c r="U11" s="442"/>
      <c r="V11" s="442"/>
      <c r="W11" s="442"/>
      <c r="X11" s="442"/>
      <c r="Y11" s="443"/>
    </row>
    <row r="12" spans="1:30" ht="20.100000000000001" customHeight="1" thickBot="1" x14ac:dyDescent="0.45">
      <c r="A12" s="188"/>
      <c r="B12" s="204"/>
      <c r="C12" s="444"/>
      <c r="D12" s="445"/>
      <c r="E12" s="445"/>
      <c r="F12" s="445"/>
      <c r="G12" s="445"/>
      <c r="H12" s="445"/>
      <c r="I12" s="445"/>
      <c r="J12" s="445"/>
      <c r="K12" s="445"/>
      <c r="L12" s="445"/>
      <c r="M12" s="445"/>
      <c r="N12" s="445"/>
      <c r="O12" s="445"/>
      <c r="P12" s="445"/>
      <c r="Q12" s="445"/>
      <c r="R12" s="445"/>
      <c r="S12" s="445"/>
      <c r="T12" s="445"/>
      <c r="U12" s="445"/>
      <c r="V12" s="445"/>
      <c r="W12" s="445"/>
      <c r="X12" s="445"/>
      <c r="Y12" s="446"/>
    </row>
    <row r="13" spans="1:30" s="126" customFormat="1" ht="5.0999999999999996" customHeight="1" thickBot="1" x14ac:dyDescent="0.45">
      <c r="A13" s="414"/>
      <c r="B13" s="415"/>
      <c r="C13" s="415"/>
      <c r="D13" s="415"/>
      <c r="E13" s="415"/>
      <c r="F13" s="415"/>
      <c r="G13" s="415"/>
      <c r="H13" s="415"/>
      <c r="I13" s="415"/>
      <c r="J13" s="415"/>
      <c r="K13" s="415"/>
      <c r="L13" s="415"/>
      <c r="M13" s="415"/>
      <c r="N13" s="415"/>
      <c r="O13" s="415"/>
      <c r="P13" s="415"/>
      <c r="Q13" s="415"/>
      <c r="R13" s="415"/>
      <c r="S13" s="415"/>
      <c r="T13" s="415"/>
      <c r="U13" s="415"/>
      <c r="V13" s="415"/>
      <c r="W13" s="415"/>
      <c r="X13" s="415"/>
      <c r="Y13" s="415"/>
      <c r="AA13" s="122"/>
      <c r="AB13" s="122"/>
      <c r="AC13" s="122"/>
      <c r="AD13" s="122"/>
    </row>
    <row r="14" spans="1:30" s="126" customFormat="1" ht="20.100000000000001" customHeight="1" x14ac:dyDescent="0.4">
      <c r="A14" s="127" t="s">
        <v>323</v>
      </c>
      <c r="B14" s="416" t="s">
        <v>324</v>
      </c>
      <c r="C14" s="416"/>
      <c r="D14" s="417" t="s">
        <v>325</v>
      </c>
      <c r="E14" s="417"/>
      <c r="F14" s="417"/>
      <c r="G14" s="417"/>
      <c r="H14" s="128" t="s">
        <v>326</v>
      </c>
      <c r="I14" s="418" t="s">
        <v>20</v>
      </c>
      <c r="J14" s="419"/>
      <c r="L14" s="127" t="s">
        <v>323</v>
      </c>
      <c r="M14" s="416" t="s">
        <v>324</v>
      </c>
      <c r="N14" s="416"/>
      <c r="O14" s="420" t="s">
        <v>325</v>
      </c>
      <c r="P14" s="421"/>
      <c r="Q14" s="421"/>
      <c r="R14" s="421"/>
      <c r="S14" s="421"/>
      <c r="T14" s="420" t="s">
        <v>326</v>
      </c>
      <c r="U14" s="422"/>
      <c r="V14" s="420" t="s">
        <v>327</v>
      </c>
      <c r="W14" s="421"/>
      <c r="X14" s="421"/>
      <c r="Y14" s="423"/>
      <c r="AA14" s="129" t="s">
        <v>328</v>
      </c>
      <c r="AB14" s="129" t="s">
        <v>329</v>
      </c>
      <c r="AC14" s="129"/>
      <c r="AD14" s="129" t="s">
        <v>330</v>
      </c>
    </row>
    <row r="15" spans="1:30" s="126" customFormat="1" ht="29.1" customHeight="1" x14ac:dyDescent="0.4">
      <c r="A15" s="130">
        <v>1</v>
      </c>
      <c r="B15" s="450" t="s">
        <v>335</v>
      </c>
      <c r="C15" s="450"/>
      <c r="D15" s="451"/>
      <c r="E15" s="451"/>
      <c r="F15" s="451"/>
      <c r="G15" s="451"/>
      <c r="H15" s="142" t="s">
        <v>335</v>
      </c>
      <c r="I15" s="452"/>
      <c r="J15" s="453"/>
      <c r="L15" s="130">
        <v>26</v>
      </c>
      <c r="M15" s="450" t="s">
        <v>335</v>
      </c>
      <c r="N15" s="450"/>
      <c r="O15" s="454"/>
      <c r="P15" s="455"/>
      <c r="Q15" s="455"/>
      <c r="R15" s="455"/>
      <c r="S15" s="456"/>
      <c r="T15" s="457" t="s">
        <v>335</v>
      </c>
      <c r="U15" s="458"/>
      <c r="V15" s="447"/>
      <c r="W15" s="448"/>
      <c r="X15" s="448"/>
      <c r="Y15" s="449"/>
      <c r="AA15" s="129" t="s">
        <v>335</v>
      </c>
      <c r="AB15" s="129">
        <v>0</v>
      </c>
      <c r="AC15" s="129"/>
      <c r="AD15" s="129" t="s">
        <v>335</v>
      </c>
    </row>
    <row r="16" spans="1:30" s="126" customFormat="1" ht="29.1" customHeight="1" x14ac:dyDescent="0.4">
      <c r="A16" s="130">
        <v>2</v>
      </c>
      <c r="B16" s="450" t="s">
        <v>335</v>
      </c>
      <c r="C16" s="450"/>
      <c r="D16" s="451"/>
      <c r="E16" s="451"/>
      <c r="F16" s="451"/>
      <c r="G16" s="451"/>
      <c r="H16" s="142" t="s">
        <v>335</v>
      </c>
      <c r="I16" s="452"/>
      <c r="J16" s="453"/>
      <c r="L16" s="130">
        <v>27</v>
      </c>
      <c r="M16" s="450" t="s">
        <v>335</v>
      </c>
      <c r="N16" s="450"/>
      <c r="O16" s="454"/>
      <c r="P16" s="455"/>
      <c r="Q16" s="455"/>
      <c r="R16" s="455"/>
      <c r="S16" s="456"/>
      <c r="T16" s="457" t="s">
        <v>335</v>
      </c>
      <c r="U16" s="458"/>
      <c r="V16" s="447"/>
      <c r="W16" s="448"/>
      <c r="X16" s="448"/>
      <c r="Y16" s="449"/>
      <c r="AA16" s="129" t="s">
        <v>336</v>
      </c>
      <c r="AB16" s="129">
        <v>0</v>
      </c>
      <c r="AC16" s="129"/>
      <c r="AD16" s="129" t="s">
        <v>333</v>
      </c>
    </row>
    <row r="17" spans="1:30" s="126" customFormat="1" ht="29.1" customHeight="1" x14ac:dyDescent="0.4">
      <c r="A17" s="130">
        <v>3</v>
      </c>
      <c r="B17" s="450" t="s">
        <v>335</v>
      </c>
      <c r="C17" s="450"/>
      <c r="D17" s="451"/>
      <c r="E17" s="451"/>
      <c r="F17" s="451"/>
      <c r="G17" s="451"/>
      <c r="H17" s="142" t="s">
        <v>335</v>
      </c>
      <c r="I17" s="452"/>
      <c r="J17" s="453"/>
      <c r="L17" s="130">
        <v>28</v>
      </c>
      <c r="M17" s="450" t="s">
        <v>335</v>
      </c>
      <c r="N17" s="450"/>
      <c r="O17" s="454"/>
      <c r="P17" s="455"/>
      <c r="Q17" s="455"/>
      <c r="R17" s="455"/>
      <c r="S17" s="456"/>
      <c r="T17" s="457" t="s">
        <v>335</v>
      </c>
      <c r="U17" s="458"/>
      <c r="V17" s="447"/>
      <c r="W17" s="448"/>
      <c r="X17" s="448"/>
      <c r="Y17" s="449"/>
      <c r="AA17" s="129" t="s">
        <v>337</v>
      </c>
      <c r="AB17" s="129">
        <v>300</v>
      </c>
      <c r="AC17" s="129"/>
      <c r="AD17" s="129" t="s">
        <v>334</v>
      </c>
    </row>
    <row r="18" spans="1:30" s="126" customFormat="1" ht="29.1" customHeight="1" x14ac:dyDescent="0.4">
      <c r="A18" s="130">
        <v>4</v>
      </c>
      <c r="B18" s="450" t="s">
        <v>335</v>
      </c>
      <c r="C18" s="450"/>
      <c r="D18" s="451"/>
      <c r="E18" s="451"/>
      <c r="F18" s="451"/>
      <c r="G18" s="451"/>
      <c r="H18" s="142" t="s">
        <v>335</v>
      </c>
      <c r="I18" s="452"/>
      <c r="J18" s="453"/>
      <c r="L18" s="130">
        <v>29</v>
      </c>
      <c r="M18" s="450" t="s">
        <v>335</v>
      </c>
      <c r="N18" s="450"/>
      <c r="O18" s="454"/>
      <c r="P18" s="455"/>
      <c r="Q18" s="455"/>
      <c r="R18" s="455"/>
      <c r="S18" s="456"/>
      <c r="T18" s="457" t="s">
        <v>335</v>
      </c>
      <c r="U18" s="458"/>
      <c r="V18" s="447"/>
      <c r="W18" s="448"/>
      <c r="X18" s="448"/>
      <c r="Y18" s="449"/>
      <c r="AA18" s="129" t="s">
        <v>331</v>
      </c>
      <c r="AB18" s="129">
        <v>600</v>
      </c>
      <c r="AC18" s="129"/>
      <c r="AD18" s="129"/>
    </row>
    <row r="19" spans="1:30" s="126" customFormat="1" ht="29.1" customHeight="1" x14ac:dyDescent="0.4">
      <c r="A19" s="130">
        <v>5</v>
      </c>
      <c r="B19" s="450" t="s">
        <v>335</v>
      </c>
      <c r="C19" s="450"/>
      <c r="D19" s="451"/>
      <c r="E19" s="451"/>
      <c r="F19" s="451"/>
      <c r="G19" s="451"/>
      <c r="H19" s="142" t="s">
        <v>335</v>
      </c>
      <c r="I19" s="452"/>
      <c r="J19" s="453"/>
      <c r="L19" s="130">
        <v>30</v>
      </c>
      <c r="M19" s="450" t="s">
        <v>335</v>
      </c>
      <c r="N19" s="450"/>
      <c r="O19" s="454"/>
      <c r="P19" s="455"/>
      <c r="Q19" s="455"/>
      <c r="R19" s="455"/>
      <c r="S19" s="456"/>
      <c r="T19" s="457" t="s">
        <v>335</v>
      </c>
      <c r="U19" s="458"/>
      <c r="V19" s="447"/>
      <c r="W19" s="448"/>
      <c r="X19" s="448"/>
      <c r="Y19" s="449"/>
      <c r="AA19" s="129" t="s">
        <v>338</v>
      </c>
      <c r="AB19" s="129">
        <v>300</v>
      </c>
      <c r="AC19" s="129"/>
      <c r="AD19" s="129"/>
    </row>
    <row r="20" spans="1:30" s="126" customFormat="1" ht="29.1" customHeight="1" x14ac:dyDescent="0.4">
      <c r="A20" s="130">
        <v>6</v>
      </c>
      <c r="B20" s="450" t="s">
        <v>335</v>
      </c>
      <c r="C20" s="450"/>
      <c r="D20" s="451"/>
      <c r="E20" s="451"/>
      <c r="F20" s="451"/>
      <c r="G20" s="451"/>
      <c r="H20" s="142" t="s">
        <v>335</v>
      </c>
      <c r="I20" s="452"/>
      <c r="J20" s="453"/>
      <c r="L20" s="130">
        <v>31</v>
      </c>
      <c r="M20" s="450" t="s">
        <v>335</v>
      </c>
      <c r="N20" s="450"/>
      <c r="O20" s="454"/>
      <c r="P20" s="455"/>
      <c r="Q20" s="455"/>
      <c r="R20" s="455"/>
      <c r="S20" s="456"/>
      <c r="T20" s="457" t="s">
        <v>335</v>
      </c>
      <c r="U20" s="458"/>
      <c r="V20" s="447"/>
      <c r="W20" s="448"/>
      <c r="X20" s="448"/>
      <c r="Y20" s="449"/>
      <c r="AA20" s="129" t="s">
        <v>339</v>
      </c>
      <c r="AB20" s="129">
        <v>600</v>
      </c>
      <c r="AC20" s="129"/>
      <c r="AD20" s="129"/>
    </row>
    <row r="21" spans="1:30" s="126" customFormat="1" ht="29.1" customHeight="1" x14ac:dyDescent="0.4">
      <c r="A21" s="130">
        <v>7</v>
      </c>
      <c r="B21" s="450" t="s">
        <v>335</v>
      </c>
      <c r="C21" s="450"/>
      <c r="D21" s="451"/>
      <c r="E21" s="451"/>
      <c r="F21" s="451"/>
      <c r="G21" s="451"/>
      <c r="H21" s="142" t="s">
        <v>335</v>
      </c>
      <c r="I21" s="452"/>
      <c r="J21" s="453"/>
      <c r="L21" s="130">
        <v>32</v>
      </c>
      <c r="M21" s="450" t="s">
        <v>335</v>
      </c>
      <c r="N21" s="450"/>
      <c r="O21" s="454"/>
      <c r="P21" s="455"/>
      <c r="Q21" s="455"/>
      <c r="R21" s="455"/>
      <c r="S21" s="456"/>
      <c r="T21" s="457" t="s">
        <v>335</v>
      </c>
      <c r="U21" s="458"/>
      <c r="V21" s="447"/>
      <c r="W21" s="448"/>
      <c r="X21" s="448"/>
      <c r="Y21" s="449"/>
      <c r="AA21" s="129" t="s">
        <v>340</v>
      </c>
      <c r="AB21" s="129">
        <v>300</v>
      </c>
      <c r="AC21" s="129"/>
      <c r="AD21" s="129"/>
    </row>
    <row r="22" spans="1:30" s="126" customFormat="1" ht="29.1" customHeight="1" x14ac:dyDescent="0.4">
      <c r="A22" s="130">
        <v>8</v>
      </c>
      <c r="B22" s="450" t="s">
        <v>335</v>
      </c>
      <c r="C22" s="450"/>
      <c r="D22" s="451"/>
      <c r="E22" s="451"/>
      <c r="F22" s="451"/>
      <c r="G22" s="451"/>
      <c r="H22" s="142" t="s">
        <v>335</v>
      </c>
      <c r="I22" s="452"/>
      <c r="J22" s="453"/>
      <c r="L22" s="130">
        <v>33</v>
      </c>
      <c r="M22" s="450" t="s">
        <v>335</v>
      </c>
      <c r="N22" s="450"/>
      <c r="O22" s="454"/>
      <c r="P22" s="455"/>
      <c r="Q22" s="455"/>
      <c r="R22" s="455"/>
      <c r="S22" s="456"/>
      <c r="T22" s="457" t="s">
        <v>335</v>
      </c>
      <c r="U22" s="458"/>
      <c r="V22" s="447"/>
      <c r="W22" s="448"/>
      <c r="X22" s="448"/>
      <c r="Y22" s="449"/>
      <c r="AA22" s="129" t="s">
        <v>341</v>
      </c>
      <c r="AB22" s="129">
        <v>600</v>
      </c>
      <c r="AC22" s="129"/>
      <c r="AD22" s="129"/>
    </row>
    <row r="23" spans="1:30" s="126" customFormat="1" ht="29.1" customHeight="1" x14ac:dyDescent="0.4">
      <c r="A23" s="130">
        <v>9</v>
      </c>
      <c r="B23" s="450" t="s">
        <v>335</v>
      </c>
      <c r="C23" s="450"/>
      <c r="D23" s="451"/>
      <c r="E23" s="451"/>
      <c r="F23" s="451"/>
      <c r="G23" s="451"/>
      <c r="H23" s="142" t="s">
        <v>335</v>
      </c>
      <c r="I23" s="452"/>
      <c r="J23" s="453"/>
      <c r="L23" s="130">
        <v>34</v>
      </c>
      <c r="M23" s="450" t="s">
        <v>335</v>
      </c>
      <c r="N23" s="450"/>
      <c r="O23" s="454"/>
      <c r="P23" s="455"/>
      <c r="Q23" s="455"/>
      <c r="R23" s="455"/>
      <c r="S23" s="456"/>
      <c r="T23" s="457" t="s">
        <v>335</v>
      </c>
      <c r="U23" s="458"/>
      <c r="V23" s="447"/>
      <c r="W23" s="448"/>
      <c r="X23" s="448"/>
      <c r="Y23" s="449"/>
      <c r="AA23" s="129" t="s">
        <v>342</v>
      </c>
      <c r="AB23" s="129">
        <v>300</v>
      </c>
      <c r="AC23" s="129"/>
      <c r="AD23" s="129"/>
    </row>
    <row r="24" spans="1:30" s="126" customFormat="1" ht="29.1" customHeight="1" x14ac:dyDescent="0.4">
      <c r="A24" s="130">
        <v>10</v>
      </c>
      <c r="B24" s="450" t="s">
        <v>335</v>
      </c>
      <c r="C24" s="450"/>
      <c r="D24" s="451"/>
      <c r="E24" s="451"/>
      <c r="F24" s="451"/>
      <c r="G24" s="451"/>
      <c r="H24" s="142" t="s">
        <v>335</v>
      </c>
      <c r="I24" s="452"/>
      <c r="J24" s="453"/>
      <c r="L24" s="130">
        <v>35</v>
      </c>
      <c r="M24" s="450" t="s">
        <v>335</v>
      </c>
      <c r="N24" s="450"/>
      <c r="O24" s="454"/>
      <c r="P24" s="455"/>
      <c r="Q24" s="455"/>
      <c r="R24" s="455"/>
      <c r="S24" s="456"/>
      <c r="T24" s="457" t="s">
        <v>335</v>
      </c>
      <c r="U24" s="458"/>
      <c r="V24" s="447"/>
      <c r="W24" s="448"/>
      <c r="X24" s="448"/>
      <c r="Y24" s="449"/>
      <c r="AA24" s="129" t="s">
        <v>343</v>
      </c>
      <c r="AB24" s="129">
        <v>600</v>
      </c>
      <c r="AC24" s="129"/>
      <c r="AD24" s="129"/>
    </row>
    <row r="25" spans="1:30" s="126" customFormat="1" ht="29.1" customHeight="1" x14ac:dyDescent="0.4">
      <c r="A25" s="130">
        <v>11</v>
      </c>
      <c r="B25" s="450" t="s">
        <v>335</v>
      </c>
      <c r="C25" s="450"/>
      <c r="D25" s="451"/>
      <c r="E25" s="451"/>
      <c r="F25" s="451"/>
      <c r="G25" s="451"/>
      <c r="H25" s="142" t="s">
        <v>335</v>
      </c>
      <c r="I25" s="452"/>
      <c r="J25" s="453"/>
      <c r="L25" s="130">
        <v>36</v>
      </c>
      <c r="M25" s="450" t="s">
        <v>335</v>
      </c>
      <c r="N25" s="450"/>
      <c r="O25" s="454"/>
      <c r="P25" s="455"/>
      <c r="Q25" s="455"/>
      <c r="R25" s="455"/>
      <c r="S25" s="456"/>
      <c r="T25" s="457" t="s">
        <v>335</v>
      </c>
      <c r="U25" s="458"/>
      <c r="V25" s="447"/>
      <c r="W25" s="448"/>
      <c r="X25" s="448"/>
      <c r="Y25" s="449"/>
      <c r="AA25" s="129" t="s">
        <v>344</v>
      </c>
      <c r="AB25" s="129">
        <v>300</v>
      </c>
      <c r="AC25" s="129"/>
      <c r="AD25" s="129"/>
    </row>
    <row r="26" spans="1:30" s="126" customFormat="1" ht="29.1" customHeight="1" x14ac:dyDescent="0.4">
      <c r="A26" s="130">
        <v>12</v>
      </c>
      <c r="B26" s="450" t="s">
        <v>335</v>
      </c>
      <c r="C26" s="450"/>
      <c r="D26" s="451"/>
      <c r="E26" s="451"/>
      <c r="F26" s="451"/>
      <c r="G26" s="451"/>
      <c r="H26" s="142" t="s">
        <v>335</v>
      </c>
      <c r="I26" s="452"/>
      <c r="J26" s="453"/>
      <c r="L26" s="130">
        <v>37</v>
      </c>
      <c r="M26" s="450" t="s">
        <v>335</v>
      </c>
      <c r="N26" s="450"/>
      <c r="O26" s="454"/>
      <c r="P26" s="455"/>
      <c r="Q26" s="455"/>
      <c r="R26" s="455"/>
      <c r="S26" s="456"/>
      <c r="T26" s="457" t="s">
        <v>335</v>
      </c>
      <c r="U26" s="458"/>
      <c r="V26" s="447"/>
      <c r="W26" s="448"/>
      <c r="X26" s="448"/>
      <c r="Y26" s="449"/>
      <c r="AA26" s="129" t="s">
        <v>345</v>
      </c>
      <c r="AB26" s="129">
        <v>1200</v>
      </c>
      <c r="AC26" s="129"/>
      <c r="AD26" s="129"/>
    </row>
    <row r="27" spans="1:30" s="126" customFormat="1" ht="29.1" customHeight="1" x14ac:dyDescent="0.4">
      <c r="A27" s="130">
        <v>13</v>
      </c>
      <c r="B27" s="450" t="s">
        <v>335</v>
      </c>
      <c r="C27" s="450"/>
      <c r="D27" s="451"/>
      <c r="E27" s="451"/>
      <c r="F27" s="451"/>
      <c r="G27" s="451"/>
      <c r="H27" s="142" t="s">
        <v>335</v>
      </c>
      <c r="I27" s="452"/>
      <c r="J27" s="453"/>
      <c r="L27" s="130">
        <v>38</v>
      </c>
      <c r="M27" s="450" t="s">
        <v>335</v>
      </c>
      <c r="N27" s="450"/>
      <c r="O27" s="454"/>
      <c r="P27" s="455"/>
      <c r="Q27" s="455"/>
      <c r="R27" s="455"/>
      <c r="S27" s="456"/>
      <c r="T27" s="457" t="s">
        <v>335</v>
      </c>
      <c r="U27" s="458"/>
      <c r="V27" s="447"/>
      <c r="W27" s="448"/>
      <c r="X27" s="448"/>
      <c r="Y27" s="449"/>
      <c r="AA27" s="129" t="s">
        <v>346</v>
      </c>
      <c r="AB27" s="129">
        <v>1200</v>
      </c>
      <c r="AC27" s="129"/>
      <c r="AD27" s="129"/>
    </row>
    <row r="28" spans="1:30" s="126" customFormat="1" ht="29.1" customHeight="1" x14ac:dyDescent="0.4">
      <c r="A28" s="130">
        <v>14</v>
      </c>
      <c r="B28" s="450" t="s">
        <v>335</v>
      </c>
      <c r="C28" s="450"/>
      <c r="D28" s="451"/>
      <c r="E28" s="451"/>
      <c r="F28" s="451"/>
      <c r="G28" s="451"/>
      <c r="H28" s="142" t="s">
        <v>335</v>
      </c>
      <c r="I28" s="452"/>
      <c r="J28" s="453"/>
      <c r="L28" s="130">
        <v>39</v>
      </c>
      <c r="M28" s="450" t="s">
        <v>335</v>
      </c>
      <c r="N28" s="450"/>
      <c r="O28" s="454"/>
      <c r="P28" s="455"/>
      <c r="Q28" s="455"/>
      <c r="R28" s="455"/>
      <c r="S28" s="456"/>
      <c r="T28" s="457" t="s">
        <v>335</v>
      </c>
      <c r="U28" s="458"/>
      <c r="V28" s="447"/>
      <c r="W28" s="448"/>
      <c r="X28" s="448"/>
      <c r="Y28" s="449"/>
      <c r="AA28" s="129" t="s">
        <v>347</v>
      </c>
      <c r="AB28" s="129">
        <v>2500</v>
      </c>
      <c r="AC28" s="129"/>
      <c r="AD28" s="129"/>
    </row>
    <row r="29" spans="1:30" s="126" customFormat="1" ht="29.1" customHeight="1" x14ac:dyDescent="0.4">
      <c r="A29" s="130">
        <v>15</v>
      </c>
      <c r="B29" s="450" t="s">
        <v>335</v>
      </c>
      <c r="C29" s="450"/>
      <c r="D29" s="451"/>
      <c r="E29" s="451"/>
      <c r="F29" s="451"/>
      <c r="G29" s="451"/>
      <c r="H29" s="142" t="s">
        <v>335</v>
      </c>
      <c r="I29" s="452"/>
      <c r="J29" s="453"/>
      <c r="L29" s="130">
        <v>40</v>
      </c>
      <c r="M29" s="450" t="s">
        <v>335</v>
      </c>
      <c r="N29" s="450"/>
      <c r="O29" s="454"/>
      <c r="P29" s="455"/>
      <c r="Q29" s="455"/>
      <c r="R29" s="455"/>
      <c r="S29" s="456"/>
      <c r="T29" s="457" t="s">
        <v>335</v>
      </c>
      <c r="U29" s="458"/>
      <c r="V29" s="447"/>
      <c r="W29" s="448"/>
      <c r="X29" s="448"/>
      <c r="Y29" s="449"/>
      <c r="AA29" s="129" t="s">
        <v>348</v>
      </c>
      <c r="AB29" s="129">
        <v>2500</v>
      </c>
      <c r="AC29" s="129"/>
      <c r="AD29" s="129"/>
    </row>
    <row r="30" spans="1:30" s="126" customFormat="1" ht="29.1" customHeight="1" x14ac:dyDescent="0.4">
      <c r="A30" s="130">
        <v>16</v>
      </c>
      <c r="B30" s="450" t="s">
        <v>335</v>
      </c>
      <c r="C30" s="450"/>
      <c r="D30" s="451"/>
      <c r="E30" s="451"/>
      <c r="F30" s="451"/>
      <c r="G30" s="451"/>
      <c r="H30" s="142" t="s">
        <v>335</v>
      </c>
      <c r="I30" s="452"/>
      <c r="J30" s="453"/>
      <c r="L30" s="130">
        <v>41</v>
      </c>
      <c r="M30" s="450" t="s">
        <v>335</v>
      </c>
      <c r="N30" s="450"/>
      <c r="O30" s="454"/>
      <c r="P30" s="455"/>
      <c r="Q30" s="455"/>
      <c r="R30" s="455"/>
      <c r="S30" s="456"/>
      <c r="T30" s="457" t="s">
        <v>335</v>
      </c>
      <c r="U30" s="458"/>
      <c r="V30" s="447"/>
      <c r="W30" s="448"/>
      <c r="X30" s="448"/>
      <c r="Y30" s="449"/>
      <c r="AA30" s="129" t="s">
        <v>349</v>
      </c>
      <c r="AB30" s="129">
        <v>2500</v>
      </c>
      <c r="AC30" s="129"/>
      <c r="AD30" s="129"/>
    </row>
    <row r="31" spans="1:30" s="126" customFormat="1" ht="29.1" customHeight="1" x14ac:dyDescent="0.4">
      <c r="A31" s="130">
        <v>17</v>
      </c>
      <c r="B31" s="450" t="s">
        <v>335</v>
      </c>
      <c r="C31" s="450"/>
      <c r="D31" s="451"/>
      <c r="E31" s="451"/>
      <c r="F31" s="451"/>
      <c r="G31" s="451"/>
      <c r="H31" s="142" t="s">
        <v>335</v>
      </c>
      <c r="I31" s="452"/>
      <c r="J31" s="453"/>
      <c r="L31" s="130">
        <v>42</v>
      </c>
      <c r="M31" s="450" t="s">
        <v>335</v>
      </c>
      <c r="N31" s="450"/>
      <c r="O31" s="454"/>
      <c r="P31" s="455"/>
      <c r="Q31" s="455"/>
      <c r="R31" s="455"/>
      <c r="S31" s="456"/>
      <c r="T31" s="457" t="s">
        <v>335</v>
      </c>
      <c r="U31" s="458"/>
      <c r="V31" s="447"/>
      <c r="W31" s="448"/>
      <c r="X31" s="448"/>
      <c r="Y31" s="449"/>
      <c r="AA31" s="129" t="s">
        <v>351</v>
      </c>
      <c r="AB31" s="129">
        <v>2500</v>
      </c>
      <c r="AC31" s="129"/>
      <c r="AD31" s="129"/>
    </row>
    <row r="32" spans="1:30" s="126" customFormat="1" ht="29.1" customHeight="1" x14ac:dyDescent="0.4">
      <c r="A32" s="130">
        <v>18</v>
      </c>
      <c r="B32" s="450" t="s">
        <v>335</v>
      </c>
      <c r="C32" s="450"/>
      <c r="D32" s="451"/>
      <c r="E32" s="451"/>
      <c r="F32" s="451"/>
      <c r="G32" s="451"/>
      <c r="H32" s="142" t="s">
        <v>335</v>
      </c>
      <c r="I32" s="452"/>
      <c r="J32" s="453"/>
      <c r="L32" s="130">
        <v>43</v>
      </c>
      <c r="M32" s="450" t="s">
        <v>335</v>
      </c>
      <c r="N32" s="450"/>
      <c r="O32" s="454"/>
      <c r="P32" s="455"/>
      <c r="Q32" s="455"/>
      <c r="R32" s="455"/>
      <c r="S32" s="456"/>
      <c r="T32" s="457" t="s">
        <v>335</v>
      </c>
      <c r="U32" s="458"/>
      <c r="V32" s="447"/>
      <c r="W32" s="448"/>
      <c r="X32" s="448"/>
      <c r="Y32" s="449"/>
      <c r="AA32" s="129" t="s">
        <v>353</v>
      </c>
      <c r="AB32" s="129">
        <v>2500</v>
      </c>
      <c r="AC32" s="129"/>
      <c r="AD32" s="129"/>
    </row>
    <row r="33" spans="1:30" s="126" customFormat="1" ht="29.1" customHeight="1" x14ac:dyDescent="0.4">
      <c r="A33" s="130">
        <v>19</v>
      </c>
      <c r="B33" s="450" t="s">
        <v>335</v>
      </c>
      <c r="C33" s="450"/>
      <c r="D33" s="451"/>
      <c r="E33" s="451"/>
      <c r="F33" s="451"/>
      <c r="G33" s="451"/>
      <c r="H33" s="142" t="s">
        <v>335</v>
      </c>
      <c r="I33" s="452"/>
      <c r="J33" s="453"/>
      <c r="L33" s="130">
        <v>44</v>
      </c>
      <c r="M33" s="450" t="s">
        <v>335</v>
      </c>
      <c r="N33" s="450"/>
      <c r="O33" s="454"/>
      <c r="P33" s="455"/>
      <c r="Q33" s="455"/>
      <c r="R33" s="455"/>
      <c r="S33" s="456"/>
      <c r="T33" s="457" t="s">
        <v>335</v>
      </c>
      <c r="U33" s="458"/>
      <c r="V33" s="447"/>
      <c r="W33" s="448"/>
      <c r="X33" s="448"/>
      <c r="Y33" s="449"/>
      <c r="AA33" s="122"/>
      <c r="AB33" s="122"/>
      <c r="AC33" s="122"/>
      <c r="AD33" s="122"/>
    </row>
    <row r="34" spans="1:30" s="126" customFormat="1" ht="29.1" customHeight="1" x14ac:dyDescent="0.4">
      <c r="A34" s="130">
        <v>20</v>
      </c>
      <c r="B34" s="450" t="s">
        <v>335</v>
      </c>
      <c r="C34" s="450"/>
      <c r="D34" s="451"/>
      <c r="E34" s="451"/>
      <c r="F34" s="451"/>
      <c r="G34" s="451"/>
      <c r="H34" s="142" t="s">
        <v>335</v>
      </c>
      <c r="I34" s="452"/>
      <c r="J34" s="453"/>
      <c r="L34" s="130">
        <v>45</v>
      </c>
      <c r="M34" s="450" t="s">
        <v>335</v>
      </c>
      <c r="N34" s="450"/>
      <c r="O34" s="454"/>
      <c r="P34" s="455"/>
      <c r="Q34" s="455"/>
      <c r="R34" s="455"/>
      <c r="S34" s="456"/>
      <c r="T34" s="457" t="s">
        <v>335</v>
      </c>
      <c r="U34" s="458"/>
      <c r="V34" s="447"/>
      <c r="W34" s="448"/>
      <c r="X34" s="448"/>
      <c r="Y34" s="449"/>
      <c r="AA34" s="122"/>
      <c r="AB34" s="122"/>
      <c r="AC34" s="122"/>
      <c r="AD34" s="122"/>
    </row>
    <row r="35" spans="1:30" s="126" customFormat="1" ht="29.1" customHeight="1" x14ac:dyDescent="0.4">
      <c r="A35" s="130">
        <v>21</v>
      </c>
      <c r="B35" s="450" t="s">
        <v>335</v>
      </c>
      <c r="C35" s="450"/>
      <c r="D35" s="451"/>
      <c r="E35" s="451"/>
      <c r="F35" s="451"/>
      <c r="G35" s="451"/>
      <c r="H35" s="142" t="s">
        <v>335</v>
      </c>
      <c r="I35" s="452"/>
      <c r="J35" s="453"/>
      <c r="L35" s="130">
        <v>46</v>
      </c>
      <c r="M35" s="450" t="s">
        <v>335</v>
      </c>
      <c r="N35" s="450"/>
      <c r="O35" s="454"/>
      <c r="P35" s="455"/>
      <c r="Q35" s="455"/>
      <c r="R35" s="455"/>
      <c r="S35" s="456"/>
      <c r="T35" s="457" t="s">
        <v>335</v>
      </c>
      <c r="U35" s="458"/>
      <c r="V35" s="447"/>
      <c r="W35" s="448"/>
      <c r="X35" s="448"/>
      <c r="Y35" s="449"/>
      <c r="AA35" s="122"/>
      <c r="AB35" s="122"/>
      <c r="AC35" s="122"/>
      <c r="AD35" s="122"/>
    </row>
    <row r="36" spans="1:30" s="126" customFormat="1" ht="29.1" customHeight="1" x14ac:dyDescent="0.4">
      <c r="A36" s="130">
        <v>22</v>
      </c>
      <c r="B36" s="450" t="s">
        <v>335</v>
      </c>
      <c r="C36" s="450"/>
      <c r="D36" s="451"/>
      <c r="E36" s="451"/>
      <c r="F36" s="451"/>
      <c r="G36" s="451"/>
      <c r="H36" s="142" t="s">
        <v>335</v>
      </c>
      <c r="I36" s="452"/>
      <c r="J36" s="453"/>
      <c r="L36" s="130">
        <v>47</v>
      </c>
      <c r="M36" s="450" t="s">
        <v>335</v>
      </c>
      <c r="N36" s="450"/>
      <c r="O36" s="454"/>
      <c r="P36" s="455"/>
      <c r="Q36" s="455"/>
      <c r="R36" s="455"/>
      <c r="S36" s="456"/>
      <c r="T36" s="457" t="s">
        <v>335</v>
      </c>
      <c r="U36" s="458"/>
      <c r="V36" s="447"/>
      <c r="W36" s="448"/>
      <c r="X36" s="448"/>
      <c r="Y36" s="449"/>
      <c r="AA36" s="122"/>
      <c r="AB36" s="122"/>
      <c r="AC36" s="122"/>
      <c r="AD36" s="122"/>
    </row>
    <row r="37" spans="1:30" s="126" customFormat="1" ht="29.1" customHeight="1" x14ac:dyDescent="0.4">
      <c r="A37" s="130">
        <v>23</v>
      </c>
      <c r="B37" s="450" t="s">
        <v>335</v>
      </c>
      <c r="C37" s="450"/>
      <c r="D37" s="451"/>
      <c r="E37" s="451"/>
      <c r="F37" s="451"/>
      <c r="G37" s="451"/>
      <c r="H37" s="142" t="s">
        <v>335</v>
      </c>
      <c r="I37" s="452"/>
      <c r="J37" s="453"/>
      <c r="L37" s="130">
        <v>48</v>
      </c>
      <c r="M37" s="450" t="s">
        <v>335</v>
      </c>
      <c r="N37" s="450"/>
      <c r="O37" s="454"/>
      <c r="P37" s="455"/>
      <c r="Q37" s="455"/>
      <c r="R37" s="455"/>
      <c r="S37" s="456"/>
      <c r="T37" s="457" t="s">
        <v>335</v>
      </c>
      <c r="U37" s="458"/>
      <c r="V37" s="447"/>
      <c r="W37" s="448"/>
      <c r="X37" s="448"/>
      <c r="Y37" s="449"/>
      <c r="AA37" s="122"/>
      <c r="AB37" s="122"/>
      <c r="AC37" s="122"/>
      <c r="AD37" s="122"/>
    </row>
    <row r="38" spans="1:30" s="126" customFormat="1" ht="29.1" customHeight="1" x14ac:dyDescent="0.4">
      <c r="A38" s="130">
        <v>24</v>
      </c>
      <c r="B38" s="450" t="s">
        <v>335</v>
      </c>
      <c r="C38" s="450"/>
      <c r="D38" s="451"/>
      <c r="E38" s="451"/>
      <c r="F38" s="451"/>
      <c r="G38" s="451"/>
      <c r="H38" s="142" t="s">
        <v>335</v>
      </c>
      <c r="I38" s="452"/>
      <c r="J38" s="453"/>
      <c r="L38" s="130">
        <v>49</v>
      </c>
      <c r="M38" s="450" t="s">
        <v>335</v>
      </c>
      <c r="N38" s="450"/>
      <c r="O38" s="454"/>
      <c r="P38" s="455"/>
      <c r="Q38" s="455"/>
      <c r="R38" s="455"/>
      <c r="S38" s="456"/>
      <c r="T38" s="457" t="s">
        <v>335</v>
      </c>
      <c r="U38" s="458"/>
      <c r="V38" s="447"/>
      <c r="W38" s="448"/>
      <c r="X38" s="448"/>
      <c r="Y38" s="449"/>
      <c r="AA38" s="122"/>
      <c r="AB38" s="122"/>
      <c r="AC38" s="122"/>
      <c r="AD38" s="122"/>
    </row>
    <row r="39" spans="1:30" s="126" customFormat="1" ht="29.1" customHeight="1" thickBot="1" x14ac:dyDescent="0.45">
      <c r="A39" s="132">
        <v>25</v>
      </c>
      <c r="B39" s="469" t="s">
        <v>335</v>
      </c>
      <c r="C39" s="469"/>
      <c r="D39" s="470"/>
      <c r="E39" s="470"/>
      <c r="F39" s="470"/>
      <c r="G39" s="470"/>
      <c r="H39" s="143" t="s">
        <v>335</v>
      </c>
      <c r="I39" s="471"/>
      <c r="J39" s="472"/>
      <c r="L39" s="132">
        <v>50</v>
      </c>
      <c r="M39" s="469" t="s">
        <v>335</v>
      </c>
      <c r="N39" s="469"/>
      <c r="O39" s="473"/>
      <c r="P39" s="474"/>
      <c r="Q39" s="474"/>
      <c r="R39" s="474"/>
      <c r="S39" s="475"/>
      <c r="T39" s="476" t="s">
        <v>335</v>
      </c>
      <c r="U39" s="477"/>
      <c r="V39" s="459"/>
      <c r="W39" s="460"/>
      <c r="X39" s="460"/>
      <c r="Y39" s="461"/>
      <c r="AA39" s="122"/>
      <c r="AB39" s="122"/>
      <c r="AC39" s="122"/>
      <c r="AD39" s="122"/>
    </row>
    <row r="40" spans="1:30" ht="9.9499999999999993" customHeight="1" x14ac:dyDescent="0.4">
      <c r="A40" s="133"/>
      <c r="B40" s="134"/>
      <c r="C40" s="134"/>
      <c r="D40" s="133"/>
      <c r="E40" s="133"/>
      <c r="F40" s="133"/>
      <c r="G40" s="133"/>
      <c r="H40" s="133"/>
      <c r="I40" s="133"/>
      <c r="J40" s="133"/>
      <c r="K40" s="135"/>
      <c r="L40" s="135"/>
      <c r="M40" s="135"/>
      <c r="N40" s="136"/>
      <c r="O40" s="136"/>
      <c r="P40" s="137"/>
      <c r="Q40" s="137"/>
      <c r="R40" s="137"/>
      <c r="S40" s="137"/>
      <c r="T40" s="137"/>
      <c r="U40" s="137"/>
      <c r="V40" s="137"/>
      <c r="W40" s="137"/>
      <c r="X40" s="137"/>
      <c r="Y40" s="137"/>
    </row>
    <row r="41" spans="1:30" ht="20.100000000000001" customHeight="1" x14ac:dyDescent="0.4">
      <c r="A41" s="462" t="s">
        <v>356</v>
      </c>
      <c r="B41" s="462"/>
      <c r="C41" s="462"/>
      <c r="D41" s="462"/>
      <c r="E41" s="462"/>
      <c r="F41" s="462"/>
      <c r="G41" s="462"/>
      <c r="H41" s="462"/>
      <c r="I41" s="462"/>
      <c r="J41" s="462"/>
      <c r="K41" s="138"/>
      <c r="L41" s="138"/>
      <c r="M41" s="138"/>
      <c r="N41" s="138"/>
      <c r="O41" s="138"/>
      <c r="P41" s="137"/>
      <c r="Q41" s="137"/>
      <c r="R41" s="137"/>
      <c r="S41" s="137"/>
      <c r="T41" s="137"/>
      <c r="U41" s="137"/>
      <c r="V41" s="137"/>
      <c r="W41" s="137"/>
      <c r="X41" s="137"/>
      <c r="Y41" s="137"/>
    </row>
    <row r="42" spans="1:30" ht="20.100000000000001" customHeight="1" x14ac:dyDescent="0.15">
      <c r="A42" s="133"/>
      <c r="B42" s="134"/>
      <c r="C42" s="134"/>
      <c r="D42" s="133"/>
      <c r="E42" s="133"/>
      <c r="F42" s="133"/>
      <c r="G42" s="133"/>
      <c r="H42" s="133"/>
      <c r="I42" s="133"/>
      <c r="J42" s="133"/>
      <c r="K42" s="138"/>
      <c r="L42" s="138"/>
      <c r="M42" s="138"/>
      <c r="N42" s="138"/>
      <c r="O42" s="138"/>
      <c r="P42" s="139"/>
      <c r="Q42" s="139"/>
      <c r="R42" s="139"/>
      <c r="S42" s="139"/>
      <c r="T42" s="139"/>
      <c r="U42" s="139"/>
      <c r="V42" s="139"/>
      <c r="W42" s="139"/>
      <c r="X42" s="139"/>
      <c r="Y42" s="139"/>
    </row>
    <row r="43" spans="1:30" ht="18" customHeight="1" x14ac:dyDescent="0.15">
      <c r="A43" s="140"/>
      <c r="B43" s="141"/>
      <c r="C43" s="141"/>
      <c r="D43" s="140"/>
      <c r="E43" s="140"/>
      <c r="F43" s="140"/>
      <c r="G43" s="140"/>
      <c r="H43" s="140"/>
      <c r="I43" s="140"/>
      <c r="J43" s="140"/>
      <c r="K43" s="138"/>
      <c r="L43" s="138"/>
      <c r="M43" s="138"/>
      <c r="N43" s="138"/>
      <c r="O43" s="139"/>
      <c r="P43" s="139"/>
      <c r="Q43" s="139"/>
      <c r="R43" s="139"/>
      <c r="S43" s="139"/>
      <c r="T43" s="139"/>
      <c r="U43" s="139"/>
      <c r="V43" s="139"/>
      <c r="W43" s="139"/>
      <c r="X43" s="139"/>
      <c r="Y43" s="139"/>
    </row>
    <row r="44" spans="1:30" ht="17.100000000000001" customHeight="1" x14ac:dyDescent="0.4"/>
    <row r="45" spans="1:30" ht="17.100000000000001" customHeight="1" x14ac:dyDescent="0.4"/>
    <row r="46" spans="1:30" ht="17.100000000000001" customHeight="1" x14ac:dyDescent="0.4"/>
    <row r="47" spans="1:30" ht="17.100000000000001" customHeight="1" x14ac:dyDescent="0.4"/>
    <row r="48" spans="1:30"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sheetData>
  <mergeCells count="202">
    <mergeCell ref="V39:Y39"/>
    <mergeCell ref="A41:J41"/>
    <mergeCell ref="L6:Y7"/>
    <mergeCell ref="B39:C39"/>
    <mergeCell ref="D39:G39"/>
    <mergeCell ref="I39:J39"/>
    <mergeCell ref="M39:N39"/>
    <mergeCell ref="O39:S39"/>
    <mergeCell ref="T39:U39"/>
    <mergeCell ref="V37:Y37"/>
    <mergeCell ref="B38:C38"/>
    <mergeCell ref="D38:G38"/>
    <mergeCell ref="I38:J38"/>
    <mergeCell ref="M38:N38"/>
    <mergeCell ref="O38:S38"/>
    <mergeCell ref="T38:U38"/>
    <mergeCell ref="V38:Y38"/>
    <mergeCell ref="B37:C37"/>
    <mergeCell ref="D37:G37"/>
    <mergeCell ref="I37:J37"/>
    <mergeCell ref="M37:N37"/>
    <mergeCell ref="O37:S37"/>
    <mergeCell ref="T37:U37"/>
    <mergeCell ref="V35:Y35"/>
    <mergeCell ref="B36:C36"/>
    <mergeCell ref="D36:G36"/>
    <mergeCell ref="I36:J36"/>
    <mergeCell ref="M36:N36"/>
    <mergeCell ref="O36:S36"/>
    <mergeCell ref="T36:U36"/>
    <mergeCell ref="V36:Y36"/>
    <mergeCell ref="B35:C35"/>
    <mergeCell ref="D35:G35"/>
    <mergeCell ref="I35:J35"/>
    <mergeCell ref="M35:N35"/>
    <mergeCell ref="O35:S35"/>
    <mergeCell ref="T35:U35"/>
    <mergeCell ref="V33:Y33"/>
    <mergeCell ref="B34:C34"/>
    <mergeCell ref="D34:G34"/>
    <mergeCell ref="I34:J34"/>
    <mergeCell ref="M34:N34"/>
    <mergeCell ref="O34:S34"/>
    <mergeCell ref="T34:U34"/>
    <mergeCell ref="V34:Y34"/>
    <mergeCell ref="B33:C33"/>
    <mergeCell ref="D33:G33"/>
    <mergeCell ref="I33:J33"/>
    <mergeCell ref="M33:N33"/>
    <mergeCell ref="O33:S33"/>
    <mergeCell ref="T33:U33"/>
    <mergeCell ref="V31:Y31"/>
    <mergeCell ref="B32:C32"/>
    <mergeCell ref="D32:G32"/>
    <mergeCell ref="I32:J32"/>
    <mergeCell ref="M32:N32"/>
    <mergeCell ref="O32:S32"/>
    <mergeCell ref="T32:U32"/>
    <mergeCell ref="V32:Y32"/>
    <mergeCell ref="B31:C31"/>
    <mergeCell ref="D31:G31"/>
    <mergeCell ref="I31:J31"/>
    <mergeCell ref="M31:N31"/>
    <mergeCell ref="O31:S31"/>
    <mergeCell ref="T31:U31"/>
    <mergeCell ref="V29:Y29"/>
    <mergeCell ref="B30:C30"/>
    <mergeCell ref="D30:G30"/>
    <mergeCell ref="I30:J30"/>
    <mergeCell ref="M30:N30"/>
    <mergeCell ref="O30:S30"/>
    <mergeCell ref="T30:U30"/>
    <mergeCell ref="V30:Y30"/>
    <mergeCell ref="B29:C29"/>
    <mergeCell ref="D29:G29"/>
    <mergeCell ref="I29:J29"/>
    <mergeCell ref="M29:N29"/>
    <mergeCell ref="O29:S29"/>
    <mergeCell ref="T29:U29"/>
    <mergeCell ref="V27:Y27"/>
    <mergeCell ref="B28:C28"/>
    <mergeCell ref="D28:G28"/>
    <mergeCell ref="I28:J28"/>
    <mergeCell ref="M28:N28"/>
    <mergeCell ref="O28:S28"/>
    <mergeCell ref="T28:U28"/>
    <mergeCell ref="V28:Y28"/>
    <mergeCell ref="B27:C27"/>
    <mergeCell ref="D27:G27"/>
    <mergeCell ref="I27:J27"/>
    <mergeCell ref="M27:N27"/>
    <mergeCell ref="O27:S27"/>
    <mergeCell ref="T27:U27"/>
    <mergeCell ref="V25:Y25"/>
    <mergeCell ref="B26:C26"/>
    <mergeCell ref="D26:G26"/>
    <mergeCell ref="I26:J26"/>
    <mergeCell ref="M26:N26"/>
    <mergeCell ref="O26:S26"/>
    <mergeCell ref="T26:U26"/>
    <mergeCell ref="V26:Y26"/>
    <mergeCell ref="B25:C25"/>
    <mergeCell ref="D25:G25"/>
    <mergeCell ref="I25:J25"/>
    <mergeCell ref="M25:N25"/>
    <mergeCell ref="O25:S25"/>
    <mergeCell ref="T25:U25"/>
    <mergeCell ref="V23:Y23"/>
    <mergeCell ref="B24:C24"/>
    <mergeCell ref="D24:G24"/>
    <mergeCell ref="I24:J24"/>
    <mergeCell ref="M24:N24"/>
    <mergeCell ref="O24:S24"/>
    <mergeCell ref="T24:U24"/>
    <mergeCell ref="V24:Y24"/>
    <mergeCell ref="B23:C23"/>
    <mergeCell ref="D23:G23"/>
    <mergeCell ref="I23:J23"/>
    <mergeCell ref="M23:N23"/>
    <mergeCell ref="O23:S23"/>
    <mergeCell ref="T23:U23"/>
    <mergeCell ref="V21:Y21"/>
    <mergeCell ref="B22:C22"/>
    <mergeCell ref="D22:G22"/>
    <mergeCell ref="I22:J22"/>
    <mergeCell ref="M22:N22"/>
    <mergeCell ref="O22:S22"/>
    <mergeCell ref="T22:U22"/>
    <mergeCell ref="V22:Y22"/>
    <mergeCell ref="B21:C21"/>
    <mergeCell ref="D21:G21"/>
    <mergeCell ref="I21:J21"/>
    <mergeCell ref="M21:N21"/>
    <mergeCell ref="O21:S21"/>
    <mergeCell ref="T21:U21"/>
    <mergeCell ref="V19:Y19"/>
    <mergeCell ref="B20:C20"/>
    <mergeCell ref="D20:G20"/>
    <mergeCell ref="I20:J20"/>
    <mergeCell ref="M20:N20"/>
    <mergeCell ref="O20:S20"/>
    <mergeCell ref="T20:U20"/>
    <mergeCell ref="V20:Y20"/>
    <mergeCell ref="B19:C19"/>
    <mergeCell ref="D19:G19"/>
    <mergeCell ref="I19:J19"/>
    <mergeCell ref="M19:N19"/>
    <mergeCell ref="O19:S19"/>
    <mergeCell ref="T19:U19"/>
    <mergeCell ref="V17:Y17"/>
    <mergeCell ref="B18:C18"/>
    <mergeCell ref="D18:G18"/>
    <mergeCell ref="I18:J18"/>
    <mergeCell ref="M18:N18"/>
    <mergeCell ref="O18:S18"/>
    <mergeCell ref="T18:U18"/>
    <mergeCell ref="V18:Y18"/>
    <mergeCell ref="B17:C17"/>
    <mergeCell ref="D17:G17"/>
    <mergeCell ref="I17:J17"/>
    <mergeCell ref="M17:N17"/>
    <mergeCell ref="O17:S17"/>
    <mergeCell ref="T17:U17"/>
    <mergeCell ref="V15:Y15"/>
    <mergeCell ref="B16:C16"/>
    <mergeCell ref="D16:G16"/>
    <mergeCell ref="I16:J16"/>
    <mergeCell ref="M16:N16"/>
    <mergeCell ref="O16:S16"/>
    <mergeCell ref="T16:U16"/>
    <mergeCell ref="V16:Y16"/>
    <mergeCell ref="B15:C15"/>
    <mergeCell ref="D15:G15"/>
    <mergeCell ref="I15:J15"/>
    <mergeCell ref="M15:N15"/>
    <mergeCell ref="O15:S15"/>
    <mergeCell ref="T15:U15"/>
    <mergeCell ref="A13:Y13"/>
    <mergeCell ref="B14:C14"/>
    <mergeCell ref="D14:G14"/>
    <mergeCell ref="I14:J14"/>
    <mergeCell ref="M14:N14"/>
    <mergeCell ref="O14:S14"/>
    <mergeCell ref="T14:U14"/>
    <mergeCell ref="V14:Y14"/>
    <mergeCell ref="A8:B10"/>
    <mergeCell ref="D8:K8"/>
    <mergeCell ref="L8:M10"/>
    <mergeCell ref="N8:Y10"/>
    <mergeCell ref="C9:K10"/>
    <mergeCell ref="A11:B12"/>
    <mergeCell ref="C11:Y12"/>
    <mergeCell ref="A3:C3"/>
    <mergeCell ref="A5:B7"/>
    <mergeCell ref="C5:K7"/>
    <mergeCell ref="L5:Y5"/>
    <mergeCell ref="D2:Q3"/>
    <mergeCell ref="R2:R3"/>
    <mergeCell ref="S2:S3"/>
    <mergeCell ref="T2:T3"/>
    <mergeCell ref="U2:U3"/>
    <mergeCell ref="V2:V3"/>
  </mergeCells>
  <phoneticPr fontId="1"/>
  <dataValidations count="2">
    <dataValidation type="list" allowBlank="1" showInputMessage="1" showErrorMessage="1" sqref="H15:H39 T15:T39" xr:uid="{E57C3F94-6896-4007-AC9C-1803598FDCC5}">
      <formula1>$AD$15:$AD$17</formula1>
    </dataValidation>
    <dataValidation type="list" allowBlank="1" showInputMessage="1" showErrorMessage="1" sqref="B15:C39 M15:N39" xr:uid="{8EF436D3-B5E9-409C-A37D-D1FC99B47572}">
      <formula1>$AA$15:$AA$32</formula1>
    </dataValidation>
  </dataValidations>
  <pageMargins left="0.59055118110236227" right="0.39370078740157483" top="0.39370078740157483" bottom="0.11811023622047245" header="0.31496062992125984" footer="0.31496062992125984"/>
  <pageSetup paperSize="9" scale="8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580E2-8407-41FF-98FB-B2502C09DC57}">
  <sheetPr>
    <tabColor rgb="FFFFFF00"/>
    <pageSetUpPr fitToPage="1"/>
  </sheetPr>
  <dimension ref="A2:AD89"/>
  <sheetViews>
    <sheetView view="pageBreakPreview" topLeftCell="B10" zoomScaleNormal="150" zoomScaleSheetLayoutView="100" workbookViewId="0">
      <selection activeCell="L6" sqref="L6:Y7"/>
    </sheetView>
  </sheetViews>
  <sheetFormatPr defaultRowHeight="12" x14ac:dyDescent="0.4"/>
  <cols>
    <col min="1" max="1" width="5.125" style="1" customWidth="1"/>
    <col min="2" max="3" width="5.125" style="124" customWidth="1"/>
    <col min="4" max="8" width="5.125" style="1" customWidth="1"/>
    <col min="9" max="10" width="8.625" style="1" customWidth="1"/>
    <col min="11" max="11" width="1.625" style="1" customWidth="1"/>
    <col min="12" max="17" width="5.125" style="1" customWidth="1"/>
    <col min="18" max="21" width="2.875" style="1" customWidth="1"/>
    <col min="22" max="25" width="3.625" style="1" customWidth="1"/>
    <col min="26" max="26" width="3.125" style="1" customWidth="1"/>
    <col min="27" max="27" width="19.5" style="122" customWidth="1"/>
    <col min="28" max="30" width="3.625" style="122" customWidth="1"/>
    <col min="31" max="53" width="3.625" style="1" customWidth="1"/>
    <col min="54" max="16384" width="9" style="1"/>
  </cols>
  <sheetData>
    <row r="2" spans="1:30" ht="15" customHeight="1" x14ac:dyDescent="0.2">
      <c r="A2" s="119"/>
      <c r="B2" s="120"/>
      <c r="C2" s="120"/>
      <c r="D2" s="487" t="s">
        <v>358</v>
      </c>
      <c r="E2" s="487"/>
      <c r="F2" s="487"/>
      <c r="G2" s="487"/>
      <c r="H2" s="487"/>
      <c r="I2" s="487"/>
      <c r="J2" s="487"/>
      <c r="K2" s="487"/>
      <c r="L2" s="487"/>
      <c r="M2" s="487"/>
      <c r="N2" s="487"/>
      <c r="O2" s="487"/>
      <c r="P2" s="487"/>
      <c r="Q2" s="121"/>
      <c r="R2" s="411" t="s">
        <v>18</v>
      </c>
      <c r="S2" s="488">
        <v>9</v>
      </c>
      <c r="T2" s="412" t="s">
        <v>2</v>
      </c>
      <c r="U2" s="488">
        <v>10</v>
      </c>
      <c r="V2" s="412" t="s">
        <v>3</v>
      </c>
      <c r="W2" s="121"/>
      <c r="X2" s="121"/>
      <c r="Y2" s="121"/>
    </row>
    <row r="3" spans="1:30" ht="15" customHeight="1" x14ac:dyDescent="0.2">
      <c r="A3" s="393" t="s">
        <v>314</v>
      </c>
      <c r="B3" s="393"/>
      <c r="C3" s="393"/>
      <c r="D3" s="487"/>
      <c r="E3" s="487"/>
      <c r="F3" s="487"/>
      <c r="G3" s="487"/>
      <c r="H3" s="487"/>
      <c r="I3" s="487"/>
      <c r="J3" s="487"/>
      <c r="K3" s="487"/>
      <c r="L3" s="487"/>
      <c r="M3" s="487"/>
      <c r="N3" s="487"/>
      <c r="O3" s="487"/>
      <c r="P3" s="487"/>
      <c r="Q3" s="121"/>
      <c r="R3" s="210"/>
      <c r="S3" s="489"/>
      <c r="T3" s="413"/>
      <c r="U3" s="489"/>
      <c r="V3" s="413"/>
      <c r="W3" s="123"/>
      <c r="X3" s="123"/>
      <c r="Y3" s="123"/>
    </row>
    <row r="4" spans="1:30" ht="8.1" customHeight="1" thickBot="1" x14ac:dyDescent="0.45"/>
    <row r="5" spans="1:30" ht="18" customHeight="1" x14ac:dyDescent="0.4">
      <c r="A5" s="178" t="s">
        <v>315</v>
      </c>
      <c r="B5" s="394"/>
      <c r="C5" s="478" t="s">
        <v>115</v>
      </c>
      <c r="D5" s="479"/>
      <c r="E5" s="479"/>
      <c r="F5" s="479"/>
      <c r="G5" s="479"/>
      <c r="H5" s="479"/>
      <c r="I5" s="479"/>
      <c r="J5" s="479"/>
      <c r="K5" s="480"/>
      <c r="L5" s="408" t="s">
        <v>365</v>
      </c>
      <c r="M5" s="214"/>
      <c r="N5" s="214"/>
      <c r="O5" s="214"/>
      <c r="P5" s="214"/>
      <c r="Q5" s="214"/>
      <c r="R5" s="214"/>
      <c r="S5" s="214"/>
      <c r="T5" s="214"/>
      <c r="U5" s="214"/>
      <c r="V5" s="214"/>
      <c r="W5" s="214"/>
      <c r="X5" s="214"/>
      <c r="Y5" s="409"/>
    </row>
    <row r="6" spans="1:30" ht="18" customHeight="1" x14ac:dyDescent="0.4">
      <c r="A6" s="395"/>
      <c r="B6" s="396"/>
      <c r="C6" s="481"/>
      <c r="D6" s="482"/>
      <c r="E6" s="482"/>
      <c r="F6" s="482"/>
      <c r="G6" s="482"/>
      <c r="H6" s="482"/>
      <c r="I6" s="482"/>
      <c r="J6" s="482"/>
      <c r="K6" s="483"/>
      <c r="L6" s="519">
        <v>46303</v>
      </c>
      <c r="M6" s="520"/>
      <c r="N6" s="520"/>
      <c r="O6" s="520"/>
      <c r="P6" s="520"/>
      <c r="Q6" s="520"/>
      <c r="R6" s="520"/>
      <c r="S6" s="520"/>
      <c r="T6" s="520"/>
      <c r="U6" s="520"/>
      <c r="V6" s="520"/>
      <c r="W6" s="520"/>
      <c r="X6" s="520"/>
      <c r="Y6" s="521"/>
    </row>
    <row r="7" spans="1:30" ht="18" customHeight="1" x14ac:dyDescent="0.4">
      <c r="A7" s="397"/>
      <c r="B7" s="398"/>
      <c r="C7" s="484"/>
      <c r="D7" s="485"/>
      <c r="E7" s="485"/>
      <c r="F7" s="485"/>
      <c r="G7" s="485"/>
      <c r="H7" s="485"/>
      <c r="I7" s="485"/>
      <c r="J7" s="485"/>
      <c r="K7" s="486"/>
      <c r="L7" s="522"/>
      <c r="M7" s="523"/>
      <c r="N7" s="523"/>
      <c r="O7" s="523"/>
      <c r="P7" s="523"/>
      <c r="Q7" s="523"/>
      <c r="R7" s="523"/>
      <c r="S7" s="523"/>
      <c r="T7" s="523"/>
      <c r="U7" s="523"/>
      <c r="V7" s="523"/>
      <c r="W7" s="523"/>
      <c r="X7" s="523"/>
      <c r="Y7" s="524"/>
    </row>
    <row r="8" spans="1:30" ht="18" customHeight="1" x14ac:dyDescent="0.4">
      <c r="A8" s="424" t="s">
        <v>317</v>
      </c>
      <c r="B8" s="293"/>
      <c r="C8" s="125" t="s">
        <v>318</v>
      </c>
      <c r="D8" s="490" t="s">
        <v>25</v>
      </c>
      <c r="E8" s="490"/>
      <c r="F8" s="490"/>
      <c r="G8" s="490"/>
      <c r="H8" s="490"/>
      <c r="I8" s="490"/>
      <c r="J8" s="490"/>
      <c r="K8" s="491"/>
      <c r="L8" s="294" t="s">
        <v>319</v>
      </c>
      <c r="M8" s="295"/>
      <c r="N8" s="492" t="s">
        <v>320</v>
      </c>
      <c r="O8" s="492"/>
      <c r="P8" s="492"/>
      <c r="Q8" s="492"/>
      <c r="R8" s="492"/>
      <c r="S8" s="492"/>
      <c r="T8" s="492"/>
      <c r="U8" s="492"/>
      <c r="V8" s="492"/>
      <c r="W8" s="492"/>
      <c r="X8" s="492"/>
      <c r="Y8" s="493"/>
    </row>
    <row r="9" spans="1:30" ht="20.100000000000001" customHeight="1" x14ac:dyDescent="0.4">
      <c r="A9" s="215"/>
      <c r="B9" s="425"/>
      <c r="C9" s="498" t="s">
        <v>364</v>
      </c>
      <c r="D9" s="499"/>
      <c r="E9" s="499"/>
      <c r="F9" s="499"/>
      <c r="G9" s="499"/>
      <c r="H9" s="499"/>
      <c r="I9" s="499"/>
      <c r="J9" s="499"/>
      <c r="K9" s="500"/>
      <c r="L9" s="296"/>
      <c r="M9" s="428"/>
      <c r="N9" s="494"/>
      <c r="O9" s="494"/>
      <c r="P9" s="494"/>
      <c r="Q9" s="494"/>
      <c r="R9" s="494"/>
      <c r="S9" s="494"/>
      <c r="T9" s="494"/>
      <c r="U9" s="494"/>
      <c r="V9" s="494"/>
      <c r="W9" s="494"/>
      <c r="X9" s="494"/>
      <c r="Y9" s="495"/>
    </row>
    <row r="10" spans="1:30" ht="20.100000000000001" customHeight="1" x14ac:dyDescent="0.4">
      <c r="A10" s="218"/>
      <c r="B10" s="219"/>
      <c r="C10" s="501"/>
      <c r="D10" s="502"/>
      <c r="E10" s="502"/>
      <c r="F10" s="502"/>
      <c r="G10" s="502"/>
      <c r="H10" s="502"/>
      <c r="I10" s="502"/>
      <c r="J10" s="502"/>
      <c r="K10" s="503"/>
      <c r="L10" s="231"/>
      <c r="M10" s="232"/>
      <c r="N10" s="496"/>
      <c r="O10" s="496"/>
      <c r="P10" s="496"/>
      <c r="Q10" s="496"/>
      <c r="R10" s="496"/>
      <c r="S10" s="496"/>
      <c r="T10" s="496"/>
      <c r="U10" s="496"/>
      <c r="V10" s="496"/>
      <c r="W10" s="496"/>
      <c r="X10" s="496"/>
      <c r="Y10" s="497"/>
    </row>
    <row r="11" spans="1:30" ht="20.100000000000001" customHeight="1" x14ac:dyDescent="0.4">
      <c r="A11" s="424" t="s">
        <v>321</v>
      </c>
      <c r="B11" s="293"/>
      <c r="C11" s="504" t="s">
        <v>322</v>
      </c>
      <c r="D11" s="505"/>
      <c r="E11" s="505"/>
      <c r="F11" s="505"/>
      <c r="G11" s="505"/>
      <c r="H11" s="505"/>
      <c r="I11" s="505"/>
      <c r="J11" s="505"/>
      <c r="K11" s="505"/>
      <c r="L11" s="505"/>
      <c r="M11" s="505"/>
      <c r="N11" s="505"/>
      <c r="O11" s="505"/>
      <c r="P11" s="505"/>
      <c r="Q11" s="505"/>
      <c r="R11" s="505"/>
      <c r="S11" s="505"/>
      <c r="T11" s="505"/>
      <c r="U11" s="505"/>
      <c r="V11" s="505"/>
      <c r="W11" s="505"/>
      <c r="X11" s="505"/>
      <c r="Y11" s="506"/>
    </row>
    <row r="12" spans="1:30" ht="20.100000000000001" customHeight="1" thickBot="1" x14ac:dyDescent="0.45">
      <c r="A12" s="188"/>
      <c r="B12" s="204"/>
      <c r="C12" s="507"/>
      <c r="D12" s="508"/>
      <c r="E12" s="508"/>
      <c r="F12" s="508"/>
      <c r="G12" s="508"/>
      <c r="H12" s="508"/>
      <c r="I12" s="508"/>
      <c r="J12" s="508"/>
      <c r="K12" s="508"/>
      <c r="L12" s="508"/>
      <c r="M12" s="508"/>
      <c r="N12" s="508"/>
      <c r="O12" s="508"/>
      <c r="P12" s="508"/>
      <c r="Q12" s="508"/>
      <c r="R12" s="508"/>
      <c r="S12" s="508"/>
      <c r="T12" s="508"/>
      <c r="U12" s="508"/>
      <c r="V12" s="508"/>
      <c r="W12" s="508"/>
      <c r="X12" s="508"/>
      <c r="Y12" s="509"/>
    </row>
    <row r="13" spans="1:30" s="126" customFormat="1" ht="5.0999999999999996" customHeight="1" thickBot="1" x14ac:dyDescent="0.45">
      <c r="A13" s="414"/>
      <c r="B13" s="415"/>
      <c r="C13" s="415"/>
      <c r="D13" s="415"/>
      <c r="E13" s="415"/>
      <c r="F13" s="415"/>
      <c r="G13" s="415"/>
      <c r="H13" s="415"/>
      <c r="I13" s="415"/>
      <c r="J13" s="415"/>
      <c r="K13" s="415"/>
      <c r="L13" s="415"/>
      <c r="M13" s="415"/>
      <c r="N13" s="415"/>
      <c r="O13" s="415"/>
      <c r="P13" s="415"/>
      <c r="Q13" s="415"/>
      <c r="R13" s="415"/>
      <c r="S13" s="415"/>
      <c r="T13" s="415"/>
      <c r="U13" s="415"/>
      <c r="V13" s="415"/>
      <c r="W13" s="415"/>
      <c r="X13" s="415"/>
      <c r="Y13" s="415"/>
      <c r="AA13" s="122"/>
      <c r="AB13" s="122"/>
      <c r="AC13" s="122"/>
      <c r="AD13" s="122"/>
    </row>
    <row r="14" spans="1:30" s="126" customFormat="1" ht="20.100000000000001" customHeight="1" x14ac:dyDescent="0.4">
      <c r="A14" s="127" t="s">
        <v>323</v>
      </c>
      <c r="B14" s="416" t="s">
        <v>324</v>
      </c>
      <c r="C14" s="416"/>
      <c r="D14" s="417" t="s">
        <v>325</v>
      </c>
      <c r="E14" s="417"/>
      <c r="F14" s="417"/>
      <c r="G14" s="417"/>
      <c r="H14" s="128" t="s">
        <v>326</v>
      </c>
      <c r="I14" s="418" t="s">
        <v>20</v>
      </c>
      <c r="J14" s="419"/>
      <c r="L14" s="127" t="s">
        <v>323</v>
      </c>
      <c r="M14" s="416" t="s">
        <v>324</v>
      </c>
      <c r="N14" s="416"/>
      <c r="O14" s="420" t="s">
        <v>325</v>
      </c>
      <c r="P14" s="421"/>
      <c r="Q14" s="421"/>
      <c r="R14" s="421"/>
      <c r="S14" s="421"/>
      <c r="T14" s="420" t="s">
        <v>326</v>
      </c>
      <c r="U14" s="422"/>
      <c r="V14" s="420" t="s">
        <v>327</v>
      </c>
      <c r="W14" s="421"/>
      <c r="X14" s="421"/>
      <c r="Y14" s="423"/>
      <c r="AA14" s="129" t="s">
        <v>328</v>
      </c>
      <c r="AB14" s="129" t="s">
        <v>329</v>
      </c>
      <c r="AC14" s="129"/>
      <c r="AD14" s="129" t="s">
        <v>330</v>
      </c>
    </row>
    <row r="15" spans="1:30" s="126" customFormat="1" ht="30.95" customHeight="1" x14ac:dyDescent="0.4">
      <c r="A15" s="130">
        <v>1</v>
      </c>
      <c r="B15" s="510" t="s">
        <v>331</v>
      </c>
      <c r="C15" s="510"/>
      <c r="D15" s="511" t="s">
        <v>332</v>
      </c>
      <c r="E15" s="511"/>
      <c r="F15" s="511"/>
      <c r="G15" s="511"/>
      <c r="H15" s="131" t="s">
        <v>333</v>
      </c>
      <c r="I15" s="452"/>
      <c r="J15" s="453"/>
      <c r="L15" s="130">
        <v>26</v>
      </c>
      <c r="M15" s="450" t="s">
        <v>335</v>
      </c>
      <c r="N15" s="450"/>
      <c r="O15" s="454"/>
      <c r="P15" s="455"/>
      <c r="Q15" s="455"/>
      <c r="R15" s="455"/>
      <c r="S15" s="456"/>
      <c r="T15" s="457" t="s">
        <v>335</v>
      </c>
      <c r="U15" s="458"/>
      <c r="V15" s="447"/>
      <c r="W15" s="448"/>
      <c r="X15" s="448"/>
      <c r="Y15" s="449"/>
      <c r="AA15" s="129" t="s">
        <v>335</v>
      </c>
      <c r="AB15" s="129">
        <v>0</v>
      </c>
      <c r="AC15" s="129"/>
      <c r="AD15" s="129" t="s">
        <v>335</v>
      </c>
    </row>
    <row r="16" spans="1:30" s="126" customFormat="1" ht="30.95" customHeight="1" x14ac:dyDescent="0.4">
      <c r="A16" s="130">
        <v>2</v>
      </c>
      <c r="B16" s="510" t="s">
        <v>331</v>
      </c>
      <c r="C16" s="510"/>
      <c r="D16" s="511" t="s">
        <v>332</v>
      </c>
      <c r="E16" s="511"/>
      <c r="F16" s="511"/>
      <c r="G16" s="511"/>
      <c r="H16" s="131" t="s">
        <v>333</v>
      </c>
      <c r="I16" s="452"/>
      <c r="J16" s="453"/>
      <c r="L16" s="130">
        <v>27</v>
      </c>
      <c r="M16" s="450" t="s">
        <v>335</v>
      </c>
      <c r="N16" s="450"/>
      <c r="O16" s="454"/>
      <c r="P16" s="455"/>
      <c r="Q16" s="455"/>
      <c r="R16" s="455"/>
      <c r="S16" s="456"/>
      <c r="T16" s="457" t="s">
        <v>335</v>
      </c>
      <c r="U16" s="458"/>
      <c r="V16" s="447"/>
      <c r="W16" s="448"/>
      <c r="X16" s="448"/>
      <c r="Y16" s="449"/>
      <c r="AA16" s="129" t="s">
        <v>336</v>
      </c>
      <c r="AB16" s="129">
        <v>0</v>
      </c>
      <c r="AC16" s="129"/>
      <c r="AD16" s="129" t="s">
        <v>333</v>
      </c>
    </row>
    <row r="17" spans="1:30" s="126" customFormat="1" ht="30.95" customHeight="1" x14ac:dyDescent="0.4">
      <c r="A17" s="130">
        <v>3</v>
      </c>
      <c r="B17" s="510" t="s">
        <v>331</v>
      </c>
      <c r="C17" s="510"/>
      <c r="D17" s="511" t="s">
        <v>332</v>
      </c>
      <c r="E17" s="511"/>
      <c r="F17" s="511"/>
      <c r="G17" s="511"/>
      <c r="H17" s="131" t="s">
        <v>333</v>
      </c>
      <c r="I17" s="452"/>
      <c r="J17" s="453"/>
      <c r="L17" s="130">
        <v>28</v>
      </c>
      <c r="M17" s="450" t="s">
        <v>335</v>
      </c>
      <c r="N17" s="450"/>
      <c r="O17" s="454"/>
      <c r="P17" s="455"/>
      <c r="Q17" s="455"/>
      <c r="R17" s="455"/>
      <c r="S17" s="456"/>
      <c r="T17" s="457" t="s">
        <v>335</v>
      </c>
      <c r="U17" s="458"/>
      <c r="V17" s="447"/>
      <c r="W17" s="448"/>
      <c r="X17" s="448"/>
      <c r="Y17" s="449"/>
      <c r="AA17" s="129" t="s">
        <v>337</v>
      </c>
      <c r="AB17" s="129">
        <v>300</v>
      </c>
      <c r="AC17" s="129"/>
      <c r="AD17" s="129" t="s">
        <v>334</v>
      </c>
    </row>
    <row r="18" spans="1:30" s="126" customFormat="1" ht="30.95" customHeight="1" x14ac:dyDescent="0.4">
      <c r="A18" s="130">
        <v>4</v>
      </c>
      <c r="B18" s="510" t="s">
        <v>331</v>
      </c>
      <c r="C18" s="510"/>
      <c r="D18" s="511" t="s">
        <v>332</v>
      </c>
      <c r="E18" s="511"/>
      <c r="F18" s="511"/>
      <c r="G18" s="511"/>
      <c r="H18" s="131" t="s">
        <v>333</v>
      </c>
      <c r="I18" s="452"/>
      <c r="J18" s="453"/>
      <c r="L18" s="130">
        <v>29</v>
      </c>
      <c r="M18" s="450" t="s">
        <v>335</v>
      </c>
      <c r="N18" s="450"/>
      <c r="O18" s="454"/>
      <c r="P18" s="455"/>
      <c r="Q18" s="455"/>
      <c r="R18" s="455"/>
      <c r="S18" s="456"/>
      <c r="T18" s="457" t="s">
        <v>335</v>
      </c>
      <c r="U18" s="458"/>
      <c r="V18" s="447"/>
      <c r="W18" s="448"/>
      <c r="X18" s="448"/>
      <c r="Y18" s="449"/>
      <c r="AA18" s="129" t="s">
        <v>331</v>
      </c>
      <c r="AB18" s="129">
        <v>600</v>
      </c>
      <c r="AC18" s="129"/>
      <c r="AD18" s="129"/>
    </row>
    <row r="19" spans="1:30" s="126" customFormat="1" ht="30.95" customHeight="1" x14ac:dyDescent="0.4">
      <c r="A19" s="130">
        <v>5</v>
      </c>
      <c r="B19" s="510" t="s">
        <v>331</v>
      </c>
      <c r="C19" s="510"/>
      <c r="D19" s="511" t="s">
        <v>332</v>
      </c>
      <c r="E19" s="511"/>
      <c r="F19" s="511"/>
      <c r="G19" s="511"/>
      <c r="H19" s="131" t="s">
        <v>333</v>
      </c>
      <c r="I19" s="452"/>
      <c r="J19" s="453"/>
      <c r="L19" s="130">
        <v>30</v>
      </c>
      <c r="M19" s="450" t="s">
        <v>335</v>
      </c>
      <c r="N19" s="450"/>
      <c r="O19" s="454"/>
      <c r="P19" s="455"/>
      <c r="Q19" s="455"/>
      <c r="R19" s="455"/>
      <c r="S19" s="456"/>
      <c r="T19" s="457" t="s">
        <v>335</v>
      </c>
      <c r="U19" s="458"/>
      <c r="V19" s="447"/>
      <c r="W19" s="448"/>
      <c r="X19" s="448"/>
      <c r="Y19" s="449"/>
      <c r="AA19" s="129" t="s">
        <v>338</v>
      </c>
      <c r="AB19" s="129">
        <v>300</v>
      </c>
      <c r="AC19" s="129"/>
      <c r="AD19" s="129"/>
    </row>
    <row r="20" spans="1:30" s="126" customFormat="1" ht="30.95" customHeight="1" x14ac:dyDescent="0.4">
      <c r="A20" s="130">
        <v>6</v>
      </c>
      <c r="B20" s="510" t="s">
        <v>331</v>
      </c>
      <c r="C20" s="510"/>
      <c r="D20" s="511" t="s">
        <v>332</v>
      </c>
      <c r="E20" s="511"/>
      <c r="F20" s="511"/>
      <c r="G20" s="511"/>
      <c r="H20" s="131" t="s">
        <v>333</v>
      </c>
      <c r="I20" s="452"/>
      <c r="J20" s="453"/>
      <c r="L20" s="130">
        <v>31</v>
      </c>
      <c r="M20" s="450" t="s">
        <v>335</v>
      </c>
      <c r="N20" s="450"/>
      <c r="O20" s="454"/>
      <c r="P20" s="455"/>
      <c r="Q20" s="455"/>
      <c r="R20" s="455"/>
      <c r="S20" s="456"/>
      <c r="T20" s="457" t="s">
        <v>335</v>
      </c>
      <c r="U20" s="458"/>
      <c r="V20" s="447"/>
      <c r="W20" s="448"/>
      <c r="X20" s="448"/>
      <c r="Y20" s="449"/>
      <c r="AA20" s="129" t="s">
        <v>339</v>
      </c>
      <c r="AB20" s="129">
        <v>600</v>
      </c>
      <c r="AC20" s="129"/>
      <c r="AD20" s="129"/>
    </row>
    <row r="21" spans="1:30" s="126" customFormat="1" ht="30.95" customHeight="1" x14ac:dyDescent="0.4">
      <c r="A21" s="130">
        <v>7</v>
      </c>
      <c r="B21" s="510" t="s">
        <v>331</v>
      </c>
      <c r="C21" s="510"/>
      <c r="D21" s="511" t="s">
        <v>332</v>
      </c>
      <c r="E21" s="511"/>
      <c r="F21" s="511"/>
      <c r="G21" s="511"/>
      <c r="H21" s="131" t="s">
        <v>333</v>
      </c>
      <c r="I21" s="452"/>
      <c r="J21" s="453"/>
      <c r="L21" s="130">
        <v>32</v>
      </c>
      <c r="M21" s="450" t="s">
        <v>335</v>
      </c>
      <c r="N21" s="450"/>
      <c r="O21" s="454"/>
      <c r="P21" s="455"/>
      <c r="Q21" s="455"/>
      <c r="R21" s="455"/>
      <c r="S21" s="456"/>
      <c r="T21" s="457" t="s">
        <v>335</v>
      </c>
      <c r="U21" s="458"/>
      <c r="V21" s="447"/>
      <c r="W21" s="448"/>
      <c r="X21" s="448"/>
      <c r="Y21" s="449"/>
      <c r="AA21" s="129" t="s">
        <v>340</v>
      </c>
      <c r="AB21" s="129">
        <v>300</v>
      </c>
      <c r="AC21" s="129"/>
      <c r="AD21" s="129"/>
    </row>
    <row r="22" spans="1:30" s="126" customFormat="1" ht="30.95" customHeight="1" x14ac:dyDescent="0.4">
      <c r="A22" s="130">
        <v>8</v>
      </c>
      <c r="B22" s="510" t="s">
        <v>331</v>
      </c>
      <c r="C22" s="510"/>
      <c r="D22" s="511" t="s">
        <v>332</v>
      </c>
      <c r="E22" s="511"/>
      <c r="F22" s="511"/>
      <c r="G22" s="511"/>
      <c r="H22" s="131" t="s">
        <v>333</v>
      </c>
      <c r="I22" s="452"/>
      <c r="J22" s="453"/>
      <c r="L22" s="130">
        <v>33</v>
      </c>
      <c r="M22" s="450" t="s">
        <v>335</v>
      </c>
      <c r="N22" s="450"/>
      <c r="O22" s="454"/>
      <c r="P22" s="455"/>
      <c r="Q22" s="455"/>
      <c r="R22" s="455"/>
      <c r="S22" s="456"/>
      <c r="T22" s="457" t="s">
        <v>335</v>
      </c>
      <c r="U22" s="458"/>
      <c r="V22" s="447"/>
      <c r="W22" s="448"/>
      <c r="X22" s="448"/>
      <c r="Y22" s="449"/>
      <c r="AA22" s="129" t="s">
        <v>341</v>
      </c>
      <c r="AB22" s="129">
        <v>600</v>
      </c>
      <c r="AC22" s="129"/>
      <c r="AD22" s="129"/>
    </row>
    <row r="23" spans="1:30" s="126" customFormat="1" ht="30.95" customHeight="1" x14ac:dyDescent="0.4">
      <c r="A23" s="130">
        <v>9</v>
      </c>
      <c r="B23" s="510" t="s">
        <v>331</v>
      </c>
      <c r="C23" s="510"/>
      <c r="D23" s="511" t="s">
        <v>332</v>
      </c>
      <c r="E23" s="511"/>
      <c r="F23" s="511"/>
      <c r="G23" s="511"/>
      <c r="H23" s="131" t="s">
        <v>333</v>
      </c>
      <c r="I23" s="452"/>
      <c r="J23" s="453"/>
      <c r="L23" s="130">
        <v>34</v>
      </c>
      <c r="M23" s="450" t="s">
        <v>335</v>
      </c>
      <c r="N23" s="450"/>
      <c r="O23" s="454"/>
      <c r="P23" s="455"/>
      <c r="Q23" s="455"/>
      <c r="R23" s="455"/>
      <c r="S23" s="456"/>
      <c r="T23" s="457" t="s">
        <v>335</v>
      </c>
      <c r="U23" s="458"/>
      <c r="V23" s="447"/>
      <c r="W23" s="448"/>
      <c r="X23" s="448"/>
      <c r="Y23" s="449"/>
      <c r="AA23" s="129" t="s">
        <v>342</v>
      </c>
      <c r="AB23" s="129">
        <v>300</v>
      </c>
      <c r="AC23" s="129"/>
      <c r="AD23" s="129"/>
    </row>
    <row r="24" spans="1:30" s="126" customFormat="1" ht="30.95" customHeight="1" x14ac:dyDescent="0.4">
      <c r="A24" s="130">
        <v>10</v>
      </c>
      <c r="B24" s="510" t="s">
        <v>331</v>
      </c>
      <c r="C24" s="510"/>
      <c r="D24" s="511" t="s">
        <v>332</v>
      </c>
      <c r="E24" s="511"/>
      <c r="F24" s="511"/>
      <c r="G24" s="511"/>
      <c r="H24" s="131" t="s">
        <v>333</v>
      </c>
      <c r="I24" s="452"/>
      <c r="J24" s="453"/>
      <c r="L24" s="130">
        <v>35</v>
      </c>
      <c r="M24" s="450" t="s">
        <v>335</v>
      </c>
      <c r="N24" s="450"/>
      <c r="O24" s="454"/>
      <c r="P24" s="455"/>
      <c r="Q24" s="455"/>
      <c r="R24" s="455"/>
      <c r="S24" s="456"/>
      <c r="T24" s="457" t="s">
        <v>335</v>
      </c>
      <c r="U24" s="458"/>
      <c r="V24" s="447"/>
      <c r="W24" s="448"/>
      <c r="X24" s="448"/>
      <c r="Y24" s="449"/>
      <c r="AA24" s="129" t="s">
        <v>343</v>
      </c>
      <c r="AB24" s="129">
        <v>600</v>
      </c>
      <c r="AC24" s="129"/>
      <c r="AD24" s="129"/>
    </row>
    <row r="25" spans="1:30" s="126" customFormat="1" ht="30.95" customHeight="1" x14ac:dyDescent="0.4">
      <c r="A25" s="130">
        <v>11</v>
      </c>
      <c r="B25" s="510" t="s">
        <v>331</v>
      </c>
      <c r="C25" s="510"/>
      <c r="D25" s="511" t="s">
        <v>332</v>
      </c>
      <c r="E25" s="511"/>
      <c r="F25" s="511"/>
      <c r="G25" s="511"/>
      <c r="H25" s="131" t="s">
        <v>333</v>
      </c>
      <c r="I25" s="452"/>
      <c r="J25" s="453"/>
      <c r="L25" s="130">
        <v>36</v>
      </c>
      <c r="M25" s="450" t="s">
        <v>335</v>
      </c>
      <c r="N25" s="450"/>
      <c r="O25" s="454"/>
      <c r="P25" s="455"/>
      <c r="Q25" s="455"/>
      <c r="R25" s="455"/>
      <c r="S25" s="456"/>
      <c r="T25" s="457" t="s">
        <v>335</v>
      </c>
      <c r="U25" s="458"/>
      <c r="V25" s="447"/>
      <c r="W25" s="448"/>
      <c r="X25" s="448"/>
      <c r="Y25" s="449"/>
      <c r="AA25" s="129" t="s">
        <v>344</v>
      </c>
      <c r="AB25" s="129">
        <v>300</v>
      </c>
      <c r="AC25" s="129"/>
      <c r="AD25" s="129"/>
    </row>
    <row r="26" spans="1:30" s="126" customFormat="1" ht="30.95" customHeight="1" x14ac:dyDescent="0.4">
      <c r="A26" s="130">
        <v>12</v>
      </c>
      <c r="B26" s="510" t="s">
        <v>331</v>
      </c>
      <c r="C26" s="510"/>
      <c r="D26" s="511" t="s">
        <v>332</v>
      </c>
      <c r="E26" s="511"/>
      <c r="F26" s="511"/>
      <c r="G26" s="511"/>
      <c r="H26" s="131" t="s">
        <v>333</v>
      </c>
      <c r="I26" s="452"/>
      <c r="J26" s="453"/>
      <c r="L26" s="130">
        <v>37</v>
      </c>
      <c r="M26" s="450" t="s">
        <v>335</v>
      </c>
      <c r="N26" s="450"/>
      <c r="O26" s="454"/>
      <c r="P26" s="455"/>
      <c r="Q26" s="455"/>
      <c r="R26" s="455"/>
      <c r="S26" s="456"/>
      <c r="T26" s="457" t="s">
        <v>335</v>
      </c>
      <c r="U26" s="458"/>
      <c r="V26" s="447"/>
      <c r="W26" s="448"/>
      <c r="X26" s="448"/>
      <c r="Y26" s="449"/>
      <c r="AA26" s="129" t="s">
        <v>345</v>
      </c>
      <c r="AB26" s="129">
        <v>1200</v>
      </c>
      <c r="AC26" s="129"/>
      <c r="AD26" s="129"/>
    </row>
    <row r="27" spans="1:30" s="126" customFormat="1" ht="30.95" customHeight="1" x14ac:dyDescent="0.4">
      <c r="A27" s="130">
        <v>13</v>
      </c>
      <c r="B27" s="510" t="s">
        <v>331</v>
      </c>
      <c r="C27" s="510"/>
      <c r="D27" s="511" t="s">
        <v>332</v>
      </c>
      <c r="E27" s="511"/>
      <c r="F27" s="511"/>
      <c r="G27" s="511"/>
      <c r="H27" s="131" t="s">
        <v>334</v>
      </c>
      <c r="I27" s="452"/>
      <c r="J27" s="453"/>
      <c r="L27" s="130">
        <v>38</v>
      </c>
      <c r="M27" s="450" t="s">
        <v>335</v>
      </c>
      <c r="N27" s="450"/>
      <c r="O27" s="454"/>
      <c r="P27" s="455"/>
      <c r="Q27" s="455"/>
      <c r="R27" s="455"/>
      <c r="S27" s="456"/>
      <c r="T27" s="457" t="s">
        <v>335</v>
      </c>
      <c r="U27" s="458"/>
      <c r="V27" s="447"/>
      <c r="W27" s="448"/>
      <c r="X27" s="448"/>
      <c r="Y27" s="449"/>
      <c r="AA27" s="129" t="s">
        <v>346</v>
      </c>
      <c r="AB27" s="129">
        <v>1200</v>
      </c>
      <c r="AC27" s="129"/>
      <c r="AD27" s="129"/>
    </row>
    <row r="28" spans="1:30" s="126" customFormat="1" ht="30.95" customHeight="1" x14ac:dyDescent="0.4">
      <c r="A28" s="130">
        <v>14</v>
      </c>
      <c r="B28" s="510" t="s">
        <v>331</v>
      </c>
      <c r="C28" s="510"/>
      <c r="D28" s="511" t="s">
        <v>332</v>
      </c>
      <c r="E28" s="511"/>
      <c r="F28" s="511"/>
      <c r="G28" s="511"/>
      <c r="H28" s="131" t="s">
        <v>334</v>
      </c>
      <c r="I28" s="452"/>
      <c r="J28" s="453"/>
      <c r="L28" s="130">
        <v>39</v>
      </c>
      <c r="M28" s="450" t="s">
        <v>335</v>
      </c>
      <c r="N28" s="450"/>
      <c r="O28" s="454"/>
      <c r="P28" s="455"/>
      <c r="Q28" s="455"/>
      <c r="R28" s="455"/>
      <c r="S28" s="456"/>
      <c r="T28" s="457" t="s">
        <v>335</v>
      </c>
      <c r="U28" s="458"/>
      <c r="V28" s="447"/>
      <c r="W28" s="448"/>
      <c r="X28" s="448"/>
      <c r="Y28" s="449"/>
      <c r="AA28" s="129" t="s">
        <v>347</v>
      </c>
      <c r="AB28" s="129">
        <v>2500</v>
      </c>
      <c r="AC28" s="129"/>
      <c r="AD28" s="129"/>
    </row>
    <row r="29" spans="1:30" s="126" customFormat="1" ht="30.95" customHeight="1" x14ac:dyDescent="0.4">
      <c r="A29" s="130">
        <v>15</v>
      </c>
      <c r="B29" s="510" t="s">
        <v>331</v>
      </c>
      <c r="C29" s="510"/>
      <c r="D29" s="511" t="s">
        <v>332</v>
      </c>
      <c r="E29" s="511"/>
      <c r="F29" s="511"/>
      <c r="G29" s="511"/>
      <c r="H29" s="131" t="s">
        <v>334</v>
      </c>
      <c r="I29" s="452"/>
      <c r="J29" s="453"/>
      <c r="L29" s="130">
        <v>40</v>
      </c>
      <c r="M29" s="450" t="s">
        <v>335</v>
      </c>
      <c r="N29" s="450"/>
      <c r="O29" s="454"/>
      <c r="P29" s="455"/>
      <c r="Q29" s="455"/>
      <c r="R29" s="455"/>
      <c r="S29" s="456"/>
      <c r="T29" s="457" t="s">
        <v>335</v>
      </c>
      <c r="U29" s="458"/>
      <c r="V29" s="447"/>
      <c r="W29" s="448"/>
      <c r="X29" s="448"/>
      <c r="Y29" s="449"/>
      <c r="AA29" s="129" t="s">
        <v>348</v>
      </c>
      <c r="AB29" s="129">
        <v>2500</v>
      </c>
      <c r="AC29" s="129"/>
      <c r="AD29" s="129"/>
    </row>
    <row r="30" spans="1:30" s="126" customFormat="1" ht="30.95" customHeight="1" x14ac:dyDescent="0.4">
      <c r="A30" s="130">
        <v>16</v>
      </c>
      <c r="B30" s="510" t="s">
        <v>331</v>
      </c>
      <c r="C30" s="510"/>
      <c r="D30" s="511" t="s">
        <v>332</v>
      </c>
      <c r="E30" s="511"/>
      <c r="F30" s="511"/>
      <c r="G30" s="511"/>
      <c r="H30" s="131" t="s">
        <v>334</v>
      </c>
      <c r="I30" s="452"/>
      <c r="J30" s="453"/>
      <c r="L30" s="130">
        <v>41</v>
      </c>
      <c r="M30" s="450" t="s">
        <v>335</v>
      </c>
      <c r="N30" s="450"/>
      <c r="O30" s="454"/>
      <c r="P30" s="455"/>
      <c r="Q30" s="455"/>
      <c r="R30" s="455"/>
      <c r="S30" s="456"/>
      <c r="T30" s="457" t="s">
        <v>335</v>
      </c>
      <c r="U30" s="458"/>
      <c r="V30" s="447"/>
      <c r="W30" s="448"/>
      <c r="X30" s="448"/>
      <c r="Y30" s="449"/>
      <c r="AA30" s="129" t="s">
        <v>349</v>
      </c>
      <c r="AB30" s="129">
        <v>2500</v>
      </c>
      <c r="AC30" s="129"/>
      <c r="AD30" s="129"/>
    </row>
    <row r="31" spans="1:30" s="126" customFormat="1" ht="30.95" customHeight="1" x14ac:dyDescent="0.4">
      <c r="A31" s="130">
        <v>17</v>
      </c>
      <c r="B31" s="510" t="s">
        <v>331</v>
      </c>
      <c r="C31" s="510"/>
      <c r="D31" s="511" t="s">
        <v>332</v>
      </c>
      <c r="E31" s="511"/>
      <c r="F31" s="511"/>
      <c r="G31" s="511"/>
      <c r="H31" s="131" t="s">
        <v>334</v>
      </c>
      <c r="I31" s="452"/>
      <c r="J31" s="453"/>
      <c r="L31" s="130">
        <v>42</v>
      </c>
      <c r="M31" s="450" t="s">
        <v>335</v>
      </c>
      <c r="N31" s="450"/>
      <c r="O31" s="454"/>
      <c r="P31" s="455"/>
      <c r="Q31" s="455"/>
      <c r="R31" s="455"/>
      <c r="S31" s="456"/>
      <c r="T31" s="457" t="s">
        <v>335</v>
      </c>
      <c r="U31" s="458"/>
      <c r="V31" s="447"/>
      <c r="W31" s="448"/>
      <c r="X31" s="448"/>
      <c r="Y31" s="449"/>
      <c r="AA31" s="129" t="s">
        <v>351</v>
      </c>
      <c r="AB31" s="129">
        <v>2500</v>
      </c>
      <c r="AC31" s="129"/>
      <c r="AD31" s="129"/>
    </row>
    <row r="32" spans="1:30" s="126" customFormat="1" ht="30.95" customHeight="1" x14ac:dyDescent="0.4">
      <c r="A32" s="130">
        <v>18</v>
      </c>
      <c r="B32" s="510" t="s">
        <v>331</v>
      </c>
      <c r="C32" s="510"/>
      <c r="D32" s="511" t="s">
        <v>332</v>
      </c>
      <c r="E32" s="511"/>
      <c r="F32" s="511"/>
      <c r="G32" s="511"/>
      <c r="H32" s="131" t="s">
        <v>334</v>
      </c>
      <c r="I32" s="452"/>
      <c r="J32" s="453"/>
      <c r="L32" s="130">
        <v>43</v>
      </c>
      <c r="M32" s="450" t="s">
        <v>335</v>
      </c>
      <c r="N32" s="450"/>
      <c r="O32" s="454"/>
      <c r="P32" s="455"/>
      <c r="Q32" s="455"/>
      <c r="R32" s="455"/>
      <c r="S32" s="456"/>
      <c r="T32" s="457" t="s">
        <v>335</v>
      </c>
      <c r="U32" s="458"/>
      <c r="V32" s="447"/>
      <c r="W32" s="448"/>
      <c r="X32" s="448"/>
      <c r="Y32" s="449"/>
      <c r="AA32" s="129" t="s">
        <v>353</v>
      </c>
      <c r="AB32" s="129">
        <v>2500</v>
      </c>
      <c r="AC32" s="129"/>
      <c r="AD32" s="129"/>
    </row>
    <row r="33" spans="1:30" s="126" customFormat="1" ht="30.95" customHeight="1" x14ac:dyDescent="0.4">
      <c r="A33" s="130">
        <v>19</v>
      </c>
      <c r="B33" s="510" t="s">
        <v>331</v>
      </c>
      <c r="C33" s="510"/>
      <c r="D33" s="511" t="s">
        <v>332</v>
      </c>
      <c r="E33" s="511"/>
      <c r="F33" s="511"/>
      <c r="G33" s="511"/>
      <c r="H33" s="131" t="s">
        <v>334</v>
      </c>
      <c r="I33" s="452"/>
      <c r="J33" s="453"/>
      <c r="L33" s="130">
        <v>44</v>
      </c>
      <c r="M33" s="450" t="s">
        <v>335</v>
      </c>
      <c r="N33" s="450"/>
      <c r="O33" s="454"/>
      <c r="P33" s="455"/>
      <c r="Q33" s="455"/>
      <c r="R33" s="455"/>
      <c r="S33" s="456"/>
      <c r="T33" s="457" t="s">
        <v>335</v>
      </c>
      <c r="U33" s="458"/>
      <c r="V33" s="447"/>
      <c r="W33" s="448"/>
      <c r="X33" s="448"/>
      <c r="Y33" s="449"/>
      <c r="AA33" s="122"/>
      <c r="AB33" s="122"/>
      <c r="AC33" s="122"/>
      <c r="AD33" s="122"/>
    </row>
    <row r="34" spans="1:30" s="126" customFormat="1" ht="30.95" customHeight="1" x14ac:dyDescent="0.4">
      <c r="A34" s="130">
        <v>20</v>
      </c>
      <c r="B34" s="510" t="s">
        <v>331</v>
      </c>
      <c r="C34" s="510"/>
      <c r="D34" s="511" t="s">
        <v>332</v>
      </c>
      <c r="E34" s="511"/>
      <c r="F34" s="511"/>
      <c r="G34" s="511"/>
      <c r="H34" s="131" t="s">
        <v>334</v>
      </c>
      <c r="I34" s="452"/>
      <c r="J34" s="453"/>
      <c r="L34" s="130">
        <v>45</v>
      </c>
      <c r="M34" s="450" t="s">
        <v>335</v>
      </c>
      <c r="N34" s="450"/>
      <c r="O34" s="454"/>
      <c r="P34" s="455"/>
      <c r="Q34" s="455"/>
      <c r="R34" s="455"/>
      <c r="S34" s="456"/>
      <c r="T34" s="457" t="s">
        <v>335</v>
      </c>
      <c r="U34" s="458"/>
      <c r="V34" s="447"/>
      <c r="W34" s="448"/>
      <c r="X34" s="448"/>
      <c r="Y34" s="449"/>
      <c r="AA34" s="122"/>
      <c r="AB34" s="122"/>
      <c r="AC34" s="122"/>
      <c r="AD34" s="122"/>
    </row>
    <row r="35" spans="1:30" s="126" customFormat="1" ht="30.95" customHeight="1" x14ac:dyDescent="0.4">
      <c r="A35" s="130">
        <v>21</v>
      </c>
      <c r="B35" s="512" t="s">
        <v>349</v>
      </c>
      <c r="C35" s="513"/>
      <c r="D35" s="514" t="s">
        <v>350</v>
      </c>
      <c r="E35" s="515"/>
      <c r="F35" s="515"/>
      <c r="G35" s="516"/>
      <c r="H35" s="131" t="s">
        <v>333</v>
      </c>
      <c r="I35" s="457"/>
      <c r="J35" s="517"/>
      <c r="L35" s="130">
        <v>46</v>
      </c>
      <c r="M35" s="450" t="s">
        <v>335</v>
      </c>
      <c r="N35" s="450"/>
      <c r="O35" s="454"/>
      <c r="P35" s="455"/>
      <c r="Q35" s="455"/>
      <c r="R35" s="455"/>
      <c r="S35" s="456"/>
      <c r="T35" s="457" t="s">
        <v>335</v>
      </c>
      <c r="U35" s="458"/>
      <c r="V35" s="447"/>
      <c r="W35" s="448"/>
      <c r="X35" s="448"/>
      <c r="Y35" s="449"/>
      <c r="AA35" s="122"/>
      <c r="AB35" s="122"/>
      <c r="AC35" s="122"/>
      <c r="AD35" s="122"/>
    </row>
    <row r="36" spans="1:30" s="126" customFormat="1" ht="30.95" customHeight="1" x14ac:dyDescent="0.4">
      <c r="A36" s="130">
        <v>22</v>
      </c>
      <c r="B36" s="512" t="s">
        <v>349</v>
      </c>
      <c r="C36" s="513"/>
      <c r="D36" s="514" t="s">
        <v>352</v>
      </c>
      <c r="E36" s="515"/>
      <c r="F36" s="515"/>
      <c r="G36" s="516"/>
      <c r="H36" s="131" t="s">
        <v>334</v>
      </c>
      <c r="I36" s="457"/>
      <c r="J36" s="517"/>
      <c r="L36" s="130">
        <v>47</v>
      </c>
      <c r="M36" s="450" t="s">
        <v>335</v>
      </c>
      <c r="N36" s="450"/>
      <c r="O36" s="454"/>
      <c r="P36" s="455"/>
      <c r="Q36" s="455"/>
      <c r="R36" s="455"/>
      <c r="S36" s="456"/>
      <c r="T36" s="457" t="s">
        <v>335</v>
      </c>
      <c r="U36" s="458"/>
      <c r="V36" s="447"/>
      <c r="W36" s="448"/>
      <c r="X36" s="448"/>
      <c r="Y36" s="449"/>
      <c r="AA36" s="122"/>
      <c r="AB36" s="122"/>
      <c r="AC36" s="122"/>
      <c r="AD36" s="122"/>
    </row>
    <row r="37" spans="1:30" s="126" customFormat="1" ht="30.95" customHeight="1" x14ac:dyDescent="0.4">
      <c r="A37" s="130">
        <v>23</v>
      </c>
      <c r="B37" s="512" t="s">
        <v>349</v>
      </c>
      <c r="C37" s="513"/>
      <c r="D37" s="514" t="s">
        <v>354</v>
      </c>
      <c r="E37" s="515"/>
      <c r="F37" s="515"/>
      <c r="G37" s="516"/>
      <c r="H37" s="131" t="s">
        <v>333</v>
      </c>
      <c r="I37" s="457"/>
      <c r="J37" s="517"/>
      <c r="L37" s="130">
        <v>48</v>
      </c>
      <c r="M37" s="450" t="s">
        <v>335</v>
      </c>
      <c r="N37" s="450"/>
      <c r="O37" s="454"/>
      <c r="P37" s="455"/>
      <c r="Q37" s="455"/>
      <c r="R37" s="455"/>
      <c r="S37" s="456"/>
      <c r="T37" s="457" t="s">
        <v>335</v>
      </c>
      <c r="U37" s="458"/>
      <c r="V37" s="447"/>
      <c r="W37" s="448"/>
      <c r="X37" s="448"/>
      <c r="Y37" s="449"/>
      <c r="AA37" s="122"/>
      <c r="AB37" s="122"/>
      <c r="AC37" s="122"/>
      <c r="AD37" s="122"/>
    </row>
    <row r="38" spans="1:30" s="126" customFormat="1" ht="30.95" customHeight="1" x14ac:dyDescent="0.4">
      <c r="A38" s="130">
        <v>24</v>
      </c>
      <c r="B38" s="450" t="s">
        <v>335</v>
      </c>
      <c r="C38" s="450"/>
      <c r="D38" s="451"/>
      <c r="E38" s="451"/>
      <c r="F38" s="451"/>
      <c r="G38" s="451"/>
      <c r="H38" s="142" t="s">
        <v>335</v>
      </c>
      <c r="I38" s="452"/>
      <c r="J38" s="453"/>
      <c r="L38" s="130">
        <v>49</v>
      </c>
      <c r="M38" s="450" t="s">
        <v>335</v>
      </c>
      <c r="N38" s="450"/>
      <c r="O38" s="454"/>
      <c r="P38" s="455"/>
      <c r="Q38" s="455"/>
      <c r="R38" s="455"/>
      <c r="S38" s="456"/>
      <c r="T38" s="457" t="s">
        <v>335</v>
      </c>
      <c r="U38" s="458"/>
      <c r="V38" s="447"/>
      <c r="W38" s="448"/>
      <c r="X38" s="448"/>
      <c r="Y38" s="449"/>
      <c r="AA38" s="122"/>
      <c r="AB38" s="122"/>
      <c r="AC38" s="122"/>
      <c r="AD38" s="122"/>
    </row>
    <row r="39" spans="1:30" s="126" customFormat="1" ht="30.95" customHeight="1" thickBot="1" x14ac:dyDescent="0.45">
      <c r="A39" s="132">
        <v>25</v>
      </c>
      <c r="B39" s="469" t="s">
        <v>335</v>
      </c>
      <c r="C39" s="469"/>
      <c r="D39" s="470"/>
      <c r="E39" s="470"/>
      <c r="F39" s="470"/>
      <c r="G39" s="470"/>
      <c r="H39" s="143" t="s">
        <v>335</v>
      </c>
      <c r="I39" s="471"/>
      <c r="J39" s="472"/>
      <c r="L39" s="132">
        <v>50</v>
      </c>
      <c r="M39" s="469" t="s">
        <v>335</v>
      </c>
      <c r="N39" s="469"/>
      <c r="O39" s="473"/>
      <c r="P39" s="474"/>
      <c r="Q39" s="474"/>
      <c r="R39" s="474"/>
      <c r="S39" s="475"/>
      <c r="T39" s="476" t="s">
        <v>335</v>
      </c>
      <c r="U39" s="477"/>
      <c r="V39" s="459"/>
      <c r="W39" s="460"/>
      <c r="X39" s="460"/>
      <c r="Y39" s="461"/>
      <c r="AA39" s="122"/>
      <c r="AB39" s="122"/>
      <c r="AC39" s="122"/>
      <c r="AD39" s="122"/>
    </row>
    <row r="40" spans="1:30" ht="9.9499999999999993" customHeight="1" x14ac:dyDescent="0.4">
      <c r="A40" s="133"/>
      <c r="B40" s="134"/>
      <c r="C40" s="134"/>
      <c r="D40" s="133"/>
      <c r="E40" s="133"/>
      <c r="F40" s="133"/>
      <c r="G40" s="133"/>
      <c r="H40" s="133"/>
      <c r="I40" s="133"/>
      <c r="J40" s="133"/>
      <c r="K40" s="135"/>
      <c r="L40" s="135"/>
      <c r="M40" s="135"/>
      <c r="N40" s="136"/>
      <c r="O40" s="136"/>
      <c r="P40" s="137"/>
      <c r="Q40" s="137"/>
      <c r="R40" s="137"/>
      <c r="S40" s="137"/>
      <c r="T40" s="137"/>
      <c r="U40" s="137"/>
      <c r="V40" s="137"/>
      <c r="W40" s="137"/>
      <c r="X40" s="137"/>
      <c r="Y40" s="137"/>
    </row>
    <row r="41" spans="1:30" ht="30" customHeight="1" x14ac:dyDescent="0.4">
      <c r="A41" s="518" t="s">
        <v>355</v>
      </c>
      <c r="B41" s="518"/>
      <c r="C41" s="518"/>
      <c r="D41" s="518"/>
      <c r="E41" s="518"/>
      <c r="F41" s="518"/>
      <c r="G41" s="518"/>
      <c r="H41" s="518"/>
      <c r="I41" s="518"/>
      <c r="J41" s="518"/>
      <c r="K41" s="518"/>
      <c r="L41" s="518"/>
      <c r="M41" s="138"/>
      <c r="N41" s="138"/>
      <c r="O41" s="138"/>
      <c r="P41" s="137"/>
      <c r="Q41" s="137"/>
      <c r="R41" s="137"/>
      <c r="S41" s="137"/>
      <c r="T41" s="137"/>
      <c r="U41" s="137"/>
      <c r="V41" s="137"/>
      <c r="W41" s="137"/>
      <c r="X41" s="137"/>
      <c r="Y41" s="137"/>
    </row>
    <row r="42" spans="1:30" ht="30" customHeight="1" x14ac:dyDescent="0.15">
      <c r="A42" s="518"/>
      <c r="B42" s="518"/>
      <c r="C42" s="518"/>
      <c r="D42" s="518"/>
      <c r="E42" s="518"/>
      <c r="F42" s="518"/>
      <c r="G42" s="518"/>
      <c r="H42" s="518"/>
      <c r="I42" s="518"/>
      <c r="J42" s="518"/>
      <c r="K42" s="518"/>
      <c r="L42" s="518"/>
      <c r="M42" s="138"/>
      <c r="N42" s="138"/>
      <c r="O42" s="138"/>
      <c r="P42" s="139"/>
      <c r="Q42" s="139"/>
      <c r="R42" s="139"/>
      <c r="S42" s="139"/>
      <c r="T42" s="139"/>
      <c r="U42" s="139"/>
      <c r="V42" s="139"/>
      <c r="W42" s="139"/>
      <c r="X42" s="139"/>
      <c r="Y42" s="139"/>
    </row>
    <row r="43" spans="1:30" ht="18" customHeight="1" x14ac:dyDescent="0.15">
      <c r="A43" s="140"/>
      <c r="B43" s="141"/>
      <c r="C43" s="141"/>
      <c r="D43" s="140"/>
      <c r="E43" s="140"/>
      <c r="F43" s="140"/>
      <c r="G43" s="140"/>
      <c r="H43" s="140"/>
      <c r="I43" s="140"/>
      <c r="J43" s="140"/>
      <c r="K43" s="138"/>
      <c r="L43" s="138"/>
      <c r="M43" s="138"/>
      <c r="N43" s="138"/>
      <c r="O43" s="139"/>
      <c r="P43" s="139"/>
      <c r="Q43" s="139"/>
      <c r="R43" s="139"/>
      <c r="S43" s="139"/>
      <c r="T43" s="139"/>
      <c r="U43" s="139"/>
      <c r="V43" s="139"/>
      <c r="W43" s="139"/>
      <c r="X43" s="139"/>
      <c r="Y43" s="139"/>
    </row>
    <row r="44" spans="1:30" ht="17.100000000000001" customHeight="1" x14ac:dyDescent="0.4"/>
    <row r="45" spans="1:30" ht="17.100000000000001" customHeight="1" x14ac:dyDescent="0.4"/>
    <row r="46" spans="1:30" ht="17.100000000000001" customHeight="1" x14ac:dyDescent="0.4"/>
    <row r="47" spans="1:30" ht="17.100000000000001" customHeight="1" x14ac:dyDescent="0.4"/>
    <row r="48" spans="1:30"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sheetData>
  <mergeCells count="202">
    <mergeCell ref="V39:Y39"/>
    <mergeCell ref="A41:L42"/>
    <mergeCell ref="L6:Y7"/>
    <mergeCell ref="B39:C39"/>
    <mergeCell ref="D39:G39"/>
    <mergeCell ref="I39:J39"/>
    <mergeCell ref="M39:N39"/>
    <mergeCell ref="O39:S39"/>
    <mergeCell ref="T39:U39"/>
    <mergeCell ref="V37:Y37"/>
    <mergeCell ref="B38:C38"/>
    <mergeCell ref="D38:G38"/>
    <mergeCell ref="I38:J38"/>
    <mergeCell ref="M38:N38"/>
    <mergeCell ref="O38:S38"/>
    <mergeCell ref="T38:U38"/>
    <mergeCell ref="V38:Y38"/>
    <mergeCell ref="B37:C37"/>
    <mergeCell ref="D37:G37"/>
    <mergeCell ref="I37:J37"/>
    <mergeCell ref="M37:N37"/>
    <mergeCell ref="O37:S37"/>
    <mergeCell ref="T37:U37"/>
    <mergeCell ref="V35:Y35"/>
    <mergeCell ref="B36:C36"/>
    <mergeCell ref="D36:G36"/>
    <mergeCell ref="I36:J36"/>
    <mergeCell ref="M36:N36"/>
    <mergeCell ref="O36:S36"/>
    <mergeCell ref="T36:U36"/>
    <mergeCell ref="V36:Y36"/>
    <mergeCell ref="B35:C35"/>
    <mergeCell ref="D35:G35"/>
    <mergeCell ref="I35:J35"/>
    <mergeCell ref="M35:N35"/>
    <mergeCell ref="O35:S35"/>
    <mergeCell ref="T35:U35"/>
    <mergeCell ref="V33:Y33"/>
    <mergeCell ref="B34:C34"/>
    <mergeCell ref="D34:G34"/>
    <mergeCell ref="I34:J34"/>
    <mergeCell ref="M34:N34"/>
    <mergeCell ref="O34:S34"/>
    <mergeCell ref="T34:U34"/>
    <mergeCell ref="V34:Y34"/>
    <mergeCell ref="B33:C33"/>
    <mergeCell ref="D33:G33"/>
    <mergeCell ref="I33:J33"/>
    <mergeCell ref="M33:N33"/>
    <mergeCell ref="O33:S33"/>
    <mergeCell ref="T33:U33"/>
    <mergeCell ref="V31:Y31"/>
    <mergeCell ref="B32:C32"/>
    <mergeCell ref="D32:G32"/>
    <mergeCell ref="I32:J32"/>
    <mergeCell ref="M32:N32"/>
    <mergeCell ref="O32:S32"/>
    <mergeCell ref="T32:U32"/>
    <mergeCell ref="V32:Y32"/>
    <mergeCell ref="B31:C31"/>
    <mergeCell ref="D31:G31"/>
    <mergeCell ref="I31:J31"/>
    <mergeCell ref="M31:N31"/>
    <mergeCell ref="O31:S31"/>
    <mergeCell ref="T31:U31"/>
    <mergeCell ref="V29:Y29"/>
    <mergeCell ref="B30:C30"/>
    <mergeCell ref="D30:G30"/>
    <mergeCell ref="I30:J30"/>
    <mergeCell ref="M30:N30"/>
    <mergeCell ref="O30:S30"/>
    <mergeCell ref="T30:U30"/>
    <mergeCell ref="V30:Y30"/>
    <mergeCell ref="B29:C29"/>
    <mergeCell ref="D29:G29"/>
    <mergeCell ref="I29:J29"/>
    <mergeCell ref="M29:N29"/>
    <mergeCell ref="O29:S29"/>
    <mergeCell ref="T29:U29"/>
    <mergeCell ref="V27:Y27"/>
    <mergeCell ref="B28:C28"/>
    <mergeCell ref="D28:G28"/>
    <mergeCell ref="I28:J28"/>
    <mergeCell ref="M28:N28"/>
    <mergeCell ref="O28:S28"/>
    <mergeCell ref="T28:U28"/>
    <mergeCell ref="V28:Y28"/>
    <mergeCell ref="B27:C27"/>
    <mergeCell ref="D27:G27"/>
    <mergeCell ref="I27:J27"/>
    <mergeCell ref="M27:N27"/>
    <mergeCell ref="O27:S27"/>
    <mergeCell ref="T27:U27"/>
    <mergeCell ref="V25:Y25"/>
    <mergeCell ref="B26:C26"/>
    <mergeCell ref="D26:G26"/>
    <mergeCell ref="I26:J26"/>
    <mergeCell ref="M26:N26"/>
    <mergeCell ref="O26:S26"/>
    <mergeCell ref="T26:U26"/>
    <mergeCell ref="V26:Y26"/>
    <mergeCell ref="B25:C25"/>
    <mergeCell ref="D25:G25"/>
    <mergeCell ref="I25:J25"/>
    <mergeCell ref="M25:N25"/>
    <mergeCell ref="O25:S25"/>
    <mergeCell ref="T25:U25"/>
    <mergeCell ref="V23:Y23"/>
    <mergeCell ref="B24:C24"/>
    <mergeCell ref="D24:G24"/>
    <mergeCell ref="I24:J24"/>
    <mergeCell ref="M24:N24"/>
    <mergeCell ref="O24:S24"/>
    <mergeCell ref="T24:U24"/>
    <mergeCell ref="V24:Y24"/>
    <mergeCell ref="B23:C23"/>
    <mergeCell ref="D23:G23"/>
    <mergeCell ref="I23:J23"/>
    <mergeCell ref="M23:N23"/>
    <mergeCell ref="O23:S23"/>
    <mergeCell ref="T23:U23"/>
    <mergeCell ref="V21:Y21"/>
    <mergeCell ref="B22:C22"/>
    <mergeCell ref="D22:G22"/>
    <mergeCell ref="I22:J22"/>
    <mergeCell ref="M22:N22"/>
    <mergeCell ref="O22:S22"/>
    <mergeCell ref="T22:U22"/>
    <mergeCell ref="V22:Y22"/>
    <mergeCell ref="B21:C21"/>
    <mergeCell ref="D21:G21"/>
    <mergeCell ref="I21:J21"/>
    <mergeCell ref="M21:N21"/>
    <mergeCell ref="O21:S21"/>
    <mergeCell ref="T21:U21"/>
    <mergeCell ref="V19:Y19"/>
    <mergeCell ref="B20:C20"/>
    <mergeCell ref="D20:G20"/>
    <mergeCell ref="I20:J20"/>
    <mergeCell ref="M20:N20"/>
    <mergeCell ref="O20:S20"/>
    <mergeCell ref="T20:U20"/>
    <mergeCell ref="V20:Y20"/>
    <mergeCell ref="B19:C19"/>
    <mergeCell ref="D19:G19"/>
    <mergeCell ref="I19:J19"/>
    <mergeCell ref="M19:N19"/>
    <mergeCell ref="O19:S19"/>
    <mergeCell ref="T19:U19"/>
    <mergeCell ref="V17:Y17"/>
    <mergeCell ref="B18:C18"/>
    <mergeCell ref="D18:G18"/>
    <mergeCell ref="I18:J18"/>
    <mergeCell ref="M18:N18"/>
    <mergeCell ref="O18:S18"/>
    <mergeCell ref="T18:U18"/>
    <mergeCell ref="V18:Y18"/>
    <mergeCell ref="B17:C17"/>
    <mergeCell ref="D17:G17"/>
    <mergeCell ref="I17:J17"/>
    <mergeCell ref="M17:N17"/>
    <mergeCell ref="O17:S17"/>
    <mergeCell ref="T17:U17"/>
    <mergeCell ref="V15:Y15"/>
    <mergeCell ref="B16:C16"/>
    <mergeCell ref="D16:G16"/>
    <mergeCell ref="I16:J16"/>
    <mergeCell ref="M16:N16"/>
    <mergeCell ref="O16:S16"/>
    <mergeCell ref="T16:U16"/>
    <mergeCell ref="V16:Y16"/>
    <mergeCell ref="B15:C15"/>
    <mergeCell ref="D15:G15"/>
    <mergeCell ref="I15:J15"/>
    <mergeCell ref="M15:N15"/>
    <mergeCell ref="O15:S15"/>
    <mergeCell ref="T15:U15"/>
    <mergeCell ref="A13:Y13"/>
    <mergeCell ref="B14:C14"/>
    <mergeCell ref="D14:G14"/>
    <mergeCell ref="I14:J14"/>
    <mergeCell ref="M14:N14"/>
    <mergeCell ref="O14:S14"/>
    <mergeCell ref="T14:U14"/>
    <mergeCell ref="V14:Y14"/>
    <mergeCell ref="A8:B10"/>
    <mergeCell ref="D8:K8"/>
    <mergeCell ref="L8:M10"/>
    <mergeCell ref="N8:Y10"/>
    <mergeCell ref="C9:K10"/>
    <mergeCell ref="A11:B12"/>
    <mergeCell ref="C11:Y12"/>
    <mergeCell ref="A3:C3"/>
    <mergeCell ref="A5:B7"/>
    <mergeCell ref="C5:K7"/>
    <mergeCell ref="L5:Y5"/>
    <mergeCell ref="D2:P3"/>
    <mergeCell ref="R2:R3"/>
    <mergeCell ref="S2:S3"/>
    <mergeCell ref="T2:T3"/>
    <mergeCell ref="U2:U3"/>
    <mergeCell ref="V2:V3"/>
  </mergeCells>
  <phoneticPr fontId="1"/>
  <dataValidations count="2">
    <dataValidation type="list" allowBlank="1" showInputMessage="1" showErrorMessage="1" sqref="M15:N39 B15:C39" xr:uid="{13A3C9D5-7E0D-49DF-8E4A-F6DEBC4FE61A}">
      <formula1>$AA$15:$AA$32</formula1>
    </dataValidation>
    <dataValidation type="list" allowBlank="1" showInputMessage="1" showErrorMessage="1" sqref="T15:T39 H15:H39" xr:uid="{A35459EA-B337-412D-B4F9-CD0B96A39B72}">
      <formula1>$AD$15:$AD$17</formula1>
    </dataValidation>
  </dataValidations>
  <pageMargins left="0.59055118110236227" right="0.39370078740157483" top="0.39370078740157483" bottom="0.11811023622047245" header="0.31496062992125984" footer="0.31496062992125984"/>
  <pageSetup paperSize="9" scale="73" fitToHeight="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51CA2-12DD-4223-B8BC-150AB25B186A}">
  <sheetPr>
    <pageSetUpPr fitToPage="1"/>
  </sheetPr>
  <dimension ref="A1:AG59"/>
  <sheetViews>
    <sheetView showZeros="0" view="pageBreakPreview" zoomScale="115" zoomScaleNormal="100" zoomScaleSheetLayoutView="115" workbookViewId="0">
      <selection activeCell="E23" sqref="E23:E30"/>
    </sheetView>
  </sheetViews>
  <sheetFormatPr defaultRowHeight="18.75" x14ac:dyDescent="0.4"/>
  <cols>
    <col min="1" max="1" width="3.125" customWidth="1"/>
    <col min="2" max="4" width="3.625" customWidth="1"/>
    <col min="5" max="5" width="4.625" customWidth="1"/>
    <col min="6" max="11" width="3.875" customWidth="1"/>
    <col min="12" max="19" width="3.25" customWidth="1"/>
    <col min="20" max="21" width="3.625" customWidth="1"/>
    <col min="22" max="24" width="3.875" customWidth="1"/>
    <col min="25" max="27" width="4.125" customWidth="1"/>
    <col min="28" max="28" width="1.25" customWidth="1"/>
    <col min="29" max="33" width="3.625" customWidth="1"/>
  </cols>
  <sheetData>
    <row r="1" spans="1:33" ht="8.1"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3" ht="18" customHeight="1" x14ac:dyDescent="0.4">
      <c r="A2" s="119"/>
      <c r="B2" s="119"/>
      <c r="C2" s="119"/>
      <c r="D2" s="119"/>
      <c r="E2" s="119"/>
      <c r="F2" s="1"/>
      <c r="G2" s="534" t="s">
        <v>359</v>
      </c>
      <c r="H2" s="534"/>
      <c r="I2" s="534"/>
      <c r="J2" s="534"/>
      <c r="K2" s="534"/>
      <c r="L2" s="534"/>
      <c r="M2" s="534"/>
      <c r="N2" s="534"/>
      <c r="O2" s="534"/>
      <c r="P2" s="534"/>
      <c r="Q2" s="534"/>
      <c r="R2" s="534"/>
      <c r="S2" s="534"/>
      <c r="T2" s="534"/>
      <c r="U2" s="534"/>
      <c r="V2" s="534"/>
      <c r="W2" s="534"/>
      <c r="X2" s="534"/>
      <c r="Y2" s="534"/>
      <c r="Z2" s="411" t="s">
        <v>18</v>
      </c>
      <c r="AA2" s="535"/>
      <c r="AB2" s="535"/>
      <c r="AC2" s="535" t="s">
        <v>2</v>
      </c>
      <c r="AD2" s="535"/>
      <c r="AE2" s="535" t="s">
        <v>3</v>
      </c>
      <c r="AF2" s="122"/>
      <c r="AG2" s="122"/>
    </row>
    <row r="3" spans="1:33" ht="18" customHeight="1" x14ac:dyDescent="0.4">
      <c r="A3" s="144"/>
      <c r="B3" s="525" t="s">
        <v>225</v>
      </c>
      <c r="C3" s="525"/>
      <c r="D3" s="525"/>
      <c r="E3" s="525"/>
      <c r="F3" s="525"/>
      <c r="G3" s="534"/>
      <c r="H3" s="534"/>
      <c r="I3" s="534"/>
      <c r="J3" s="534"/>
      <c r="K3" s="534"/>
      <c r="L3" s="534"/>
      <c r="M3" s="534"/>
      <c r="N3" s="534"/>
      <c r="O3" s="534"/>
      <c r="P3" s="534"/>
      <c r="Q3" s="534"/>
      <c r="R3" s="534"/>
      <c r="S3" s="534"/>
      <c r="T3" s="534"/>
      <c r="U3" s="534"/>
      <c r="V3" s="534"/>
      <c r="W3" s="534"/>
      <c r="X3" s="534"/>
      <c r="Y3" s="534"/>
      <c r="Z3" s="210"/>
      <c r="AA3" s="208"/>
      <c r="AB3" s="208"/>
      <c r="AC3" s="208"/>
      <c r="AD3" s="208"/>
      <c r="AE3" s="208"/>
      <c r="AF3" s="145"/>
      <c r="AG3" s="145"/>
    </row>
    <row r="4" spans="1:33" ht="8.1" customHeight="1" thickBot="1" x14ac:dyDescent="0.45">
      <c r="A4" s="1"/>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row>
    <row r="5" spans="1:33" ht="39.950000000000003" customHeight="1" thickBot="1" x14ac:dyDescent="0.45">
      <c r="B5" s="526" t="s">
        <v>226</v>
      </c>
      <c r="C5" s="527"/>
      <c r="D5" s="528">
        <f>'[2]1_活動日程表'!E4</f>
        <v>0</v>
      </c>
      <c r="E5" s="529"/>
      <c r="F5" s="529"/>
      <c r="G5" s="529"/>
      <c r="H5" s="529"/>
      <c r="I5" s="529"/>
      <c r="J5" s="529"/>
      <c r="K5" s="529"/>
      <c r="L5" s="529"/>
      <c r="M5" s="529"/>
      <c r="N5" s="529"/>
      <c r="O5" s="529"/>
      <c r="P5" s="529"/>
      <c r="Q5" s="529"/>
      <c r="R5" s="529"/>
      <c r="S5" s="529"/>
      <c r="T5" s="530"/>
      <c r="U5" s="526" t="s">
        <v>227</v>
      </c>
      <c r="V5" s="527"/>
      <c r="W5" s="531"/>
      <c r="X5" s="531"/>
      <c r="Y5" s="531"/>
      <c r="Z5" s="531"/>
      <c r="AA5" s="531"/>
      <c r="AB5" s="531"/>
      <c r="AC5" s="56" t="s">
        <v>47</v>
      </c>
      <c r="AD5" s="532"/>
      <c r="AE5" s="532"/>
      <c r="AF5" s="532"/>
      <c r="AG5" s="533"/>
    </row>
    <row r="6" spans="1:33" ht="20.100000000000001" customHeight="1" x14ac:dyDescent="0.4">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7" t="s">
        <v>360</v>
      </c>
    </row>
    <row r="7" spans="1:33" ht="15" customHeight="1" thickBot="1" x14ac:dyDescent="0.45">
      <c r="B7" s="536" t="s">
        <v>228</v>
      </c>
      <c r="C7" s="536"/>
      <c r="D7" s="536"/>
      <c r="E7" s="536"/>
      <c r="F7" s="536"/>
      <c r="G7" s="536"/>
      <c r="H7" s="536"/>
      <c r="I7" s="536"/>
      <c r="J7" s="536"/>
      <c r="K7" s="536"/>
      <c r="L7" s="536"/>
      <c r="M7" s="536"/>
      <c r="N7" s="536"/>
      <c r="O7" s="536"/>
      <c r="P7" s="536"/>
      <c r="Q7" s="536"/>
      <c r="R7" s="536"/>
      <c r="S7" s="536"/>
      <c r="T7" s="536"/>
      <c r="U7" s="536"/>
      <c r="V7" s="536"/>
      <c r="W7" s="536"/>
      <c r="X7" s="536"/>
      <c r="Y7" s="536"/>
      <c r="Z7" s="536"/>
      <c r="AA7" s="536"/>
      <c r="AB7" s="55"/>
      <c r="AC7" s="537" t="s">
        <v>229</v>
      </c>
      <c r="AD7" s="537"/>
      <c r="AE7" s="537"/>
      <c r="AF7" s="537"/>
      <c r="AG7" s="537"/>
    </row>
    <row r="8" spans="1:33" s="58" customFormat="1" ht="19.5" customHeight="1" x14ac:dyDescent="0.4">
      <c r="B8" s="538" t="s">
        <v>230</v>
      </c>
      <c r="C8" s="539"/>
      <c r="D8" s="59" t="s">
        <v>231</v>
      </c>
      <c r="E8" s="540" t="s">
        <v>232</v>
      </c>
      <c r="F8" s="541"/>
      <c r="G8" s="541"/>
      <c r="H8" s="541"/>
      <c r="I8" s="541"/>
      <c r="J8" s="541"/>
      <c r="K8" s="542"/>
      <c r="L8" s="543" t="s">
        <v>233</v>
      </c>
      <c r="M8" s="544"/>
      <c r="N8" s="544"/>
      <c r="O8" s="544"/>
      <c r="P8" s="544"/>
      <c r="Q8" s="544"/>
      <c r="R8" s="544"/>
      <c r="S8" s="545"/>
      <c r="T8" s="546" t="s">
        <v>234</v>
      </c>
      <c r="U8" s="546"/>
      <c r="V8" s="547" t="s">
        <v>235</v>
      </c>
      <c r="W8" s="547"/>
      <c r="X8" s="548"/>
      <c r="Y8" s="549" t="s">
        <v>236</v>
      </c>
      <c r="Z8" s="539"/>
      <c r="AA8" s="550"/>
      <c r="AB8" s="146"/>
      <c r="AC8" s="551" t="s">
        <v>237</v>
      </c>
      <c r="AD8" s="552"/>
      <c r="AE8" s="553" t="s">
        <v>238</v>
      </c>
      <c r="AF8" s="551"/>
      <c r="AG8" s="551"/>
    </row>
    <row r="9" spans="1:33" s="58" customFormat="1" ht="35.1" customHeight="1" x14ac:dyDescent="0.4">
      <c r="B9" s="578"/>
      <c r="C9" s="579"/>
      <c r="D9" s="63"/>
      <c r="E9" s="580" t="s">
        <v>244</v>
      </c>
      <c r="F9" s="564" t="s">
        <v>243</v>
      </c>
      <c r="G9" s="565"/>
      <c r="H9" s="565"/>
      <c r="I9" s="565"/>
      <c r="J9" s="565"/>
      <c r="K9" s="566"/>
      <c r="L9" s="583" t="s">
        <v>361</v>
      </c>
      <c r="M9" s="584"/>
      <c r="N9" s="584"/>
      <c r="O9" s="584"/>
      <c r="P9" s="584"/>
      <c r="Q9" s="584"/>
      <c r="R9" s="584"/>
      <c r="S9" s="585"/>
      <c r="T9" s="557">
        <v>50</v>
      </c>
      <c r="U9" s="561"/>
      <c r="V9" s="586"/>
      <c r="W9" s="555"/>
      <c r="X9" s="64" t="s">
        <v>247</v>
      </c>
      <c r="Y9" s="554">
        <f>T9*V9</f>
        <v>0</v>
      </c>
      <c r="Z9" s="555"/>
      <c r="AA9" s="556"/>
      <c r="AB9" s="146"/>
      <c r="AC9" s="557"/>
      <c r="AD9" s="558"/>
      <c r="AE9" s="559"/>
      <c r="AF9" s="560"/>
      <c r="AG9" s="561"/>
    </row>
    <row r="10" spans="1:33" ht="35.1" customHeight="1" x14ac:dyDescent="0.4">
      <c r="A10" s="55"/>
      <c r="B10" s="562"/>
      <c r="C10" s="563"/>
      <c r="D10" s="63"/>
      <c r="E10" s="581"/>
      <c r="F10" s="564" t="s">
        <v>245</v>
      </c>
      <c r="G10" s="565"/>
      <c r="H10" s="565"/>
      <c r="I10" s="565"/>
      <c r="J10" s="565"/>
      <c r="K10" s="566"/>
      <c r="L10" s="567" t="s">
        <v>246</v>
      </c>
      <c r="M10" s="568"/>
      <c r="N10" s="568"/>
      <c r="O10" s="568"/>
      <c r="P10" s="568"/>
      <c r="Q10" s="568"/>
      <c r="R10" s="568"/>
      <c r="S10" s="569"/>
      <c r="T10" s="570">
        <v>500</v>
      </c>
      <c r="U10" s="571"/>
      <c r="V10" s="572"/>
      <c r="W10" s="573"/>
      <c r="X10" s="64" t="s">
        <v>247</v>
      </c>
      <c r="Y10" s="574"/>
      <c r="Z10" s="574"/>
      <c r="AA10" s="575"/>
      <c r="AB10" s="61"/>
      <c r="AC10" s="576"/>
      <c r="AD10" s="577"/>
      <c r="AE10" s="597">
        <f t="shared" ref="AE10:AE21" si="0">T10*AC10</f>
        <v>0</v>
      </c>
      <c r="AF10" s="597"/>
      <c r="AG10" s="598"/>
    </row>
    <row r="11" spans="1:33" ht="35.1" customHeight="1" x14ac:dyDescent="0.4">
      <c r="A11" s="55"/>
      <c r="B11" s="578"/>
      <c r="C11" s="579"/>
      <c r="D11" s="65"/>
      <c r="E11" s="581"/>
      <c r="F11" s="599" t="s">
        <v>248</v>
      </c>
      <c r="G11" s="600"/>
      <c r="H11" s="600"/>
      <c r="I11" s="600"/>
      <c r="J11" s="600"/>
      <c r="K11" s="601"/>
      <c r="L11" s="602" t="s">
        <v>249</v>
      </c>
      <c r="M11" s="603"/>
      <c r="N11" s="603"/>
      <c r="O11" s="603"/>
      <c r="P11" s="603"/>
      <c r="Q11" s="603"/>
      <c r="R11" s="603"/>
      <c r="S11" s="604"/>
      <c r="T11" s="605">
        <v>500</v>
      </c>
      <c r="U11" s="606"/>
      <c r="V11" s="572"/>
      <c r="W11" s="573"/>
      <c r="X11" s="66" t="s">
        <v>247</v>
      </c>
      <c r="Y11" s="607">
        <f t="shared" ref="Y11:Y22" si="1">T11*V11</f>
        <v>0</v>
      </c>
      <c r="Z11" s="607"/>
      <c r="AA11" s="608"/>
      <c r="AB11" s="61"/>
      <c r="AC11" s="609"/>
      <c r="AD11" s="610"/>
      <c r="AE11" s="611">
        <f t="shared" si="0"/>
        <v>0</v>
      </c>
      <c r="AF11" s="611"/>
      <c r="AG11" s="612"/>
    </row>
    <row r="12" spans="1:33" ht="35.1" customHeight="1" x14ac:dyDescent="0.4">
      <c r="A12" s="55"/>
      <c r="B12" s="587"/>
      <c r="C12" s="588"/>
      <c r="D12" s="67"/>
      <c r="E12" s="582"/>
      <c r="F12" s="589" t="s">
        <v>22</v>
      </c>
      <c r="G12" s="590"/>
      <c r="H12" s="590"/>
      <c r="I12" s="590"/>
      <c r="J12" s="590"/>
      <c r="K12" s="591"/>
      <c r="L12" s="592" t="s">
        <v>250</v>
      </c>
      <c r="M12" s="593"/>
      <c r="N12" s="593"/>
      <c r="O12" s="593"/>
      <c r="P12" s="593"/>
      <c r="Q12" s="593"/>
      <c r="R12" s="593"/>
      <c r="S12" s="594"/>
      <c r="T12" s="595">
        <v>500</v>
      </c>
      <c r="U12" s="596"/>
      <c r="V12" s="613"/>
      <c r="W12" s="614"/>
      <c r="X12" s="68" t="s">
        <v>247</v>
      </c>
      <c r="Y12" s="615">
        <f t="shared" si="1"/>
        <v>0</v>
      </c>
      <c r="Z12" s="615"/>
      <c r="AA12" s="616"/>
      <c r="AB12" s="61"/>
      <c r="AC12" s="617"/>
      <c r="AD12" s="618"/>
      <c r="AE12" s="619">
        <f t="shared" si="0"/>
        <v>0</v>
      </c>
      <c r="AF12" s="619"/>
      <c r="AG12" s="620"/>
    </row>
    <row r="13" spans="1:33" ht="35.1" customHeight="1" x14ac:dyDescent="0.4">
      <c r="A13" s="55"/>
      <c r="B13" s="562"/>
      <c r="C13" s="563"/>
      <c r="D13" s="60"/>
      <c r="E13" s="621" t="s">
        <v>251</v>
      </c>
      <c r="F13" s="624" t="s">
        <v>240</v>
      </c>
      <c r="G13" s="625"/>
      <c r="H13" s="625"/>
      <c r="I13" s="630" t="s">
        <v>252</v>
      </c>
      <c r="J13" s="631"/>
      <c r="K13" s="632"/>
      <c r="L13" s="633" t="s">
        <v>253</v>
      </c>
      <c r="M13" s="634"/>
      <c r="N13" s="634"/>
      <c r="O13" s="634"/>
      <c r="P13" s="634"/>
      <c r="Q13" s="634"/>
      <c r="R13" s="634"/>
      <c r="S13" s="635"/>
      <c r="T13" s="570">
        <v>13200</v>
      </c>
      <c r="U13" s="571"/>
      <c r="V13" s="636"/>
      <c r="W13" s="637"/>
      <c r="X13" s="69" t="s">
        <v>247</v>
      </c>
      <c r="Y13" s="574">
        <f t="shared" si="1"/>
        <v>0</v>
      </c>
      <c r="Z13" s="574"/>
      <c r="AA13" s="575"/>
      <c r="AB13" s="61"/>
      <c r="AC13" s="638"/>
      <c r="AD13" s="639"/>
      <c r="AE13" s="597">
        <f t="shared" si="0"/>
        <v>0</v>
      </c>
      <c r="AF13" s="597"/>
      <c r="AG13" s="598"/>
    </row>
    <row r="14" spans="1:33" ht="35.1" customHeight="1" x14ac:dyDescent="0.4">
      <c r="A14" s="55"/>
      <c r="B14" s="578"/>
      <c r="C14" s="579"/>
      <c r="D14" s="62"/>
      <c r="E14" s="622"/>
      <c r="F14" s="626"/>
      <c r="G14" s="627"/>
      <c r="H14" s="627"/>
      <c r="I14" s="640" t="s">
        <v>254</v>
      </c>
      <c r="J14" s="641"/>
      <c r="K14" s="642"/>
      <c r="L14" s="643" t="s">
        <v>255</v>
      </c>
      <c r="M14" s="644"/>
      <c r="N14" s="644"/>
      <c r="O14" s="644"/>
      <c r="P14" s="644"/>
      <c r="Q14" s="644"/>
      <c r="R14" s="644"/>
      <c r="S14" s="645"/>
      <c r="T14" s="605">
        <v>17600</v>
      </c>
      <c r="U14" s="606"/>
      <c r="V14" s="572"/>
      <c r="W14" s="573"/>
      <c r="X14" s="66" t="s">
        <v>247</v>
      </c>
      <c r="Y14" s="607">
        <f t="shared" si="1"/>
        <v>0</v>
      </c>
      <c r="Z14" s="607"/>
      <c r="AA14" s="608"/>
      <c r="AB14" s="61"/>
      <c r="AC14" s="609"/>
      <c r="AD14" s="610"/>
      <c r="AE14" s="611">
        <f t="shared" si="0"/>
        <v>0</v>
      </c>
      <c r="AF14" s="611"/>
      <c r="AG14" s="612"/>
    </row>
    <row r="15" spans="1:33" ht="35.1" customHeight="1" x14ac:dyDescent="0.4">
      <c r="A15" s="55"/>
      <c r="B15" s="578"/>
      <c r="C15" s="579"/>
      <c r="D15" s="62"/>
      <c r="E15" s="622"/>
      <c r="F15" s="626"/>
      <c r="G15" s="627"/>
      <c r="H15" s="627"/>
      <c r="I15" s="640" t="s">
        <v>256</v>
      </c>
      <c r="J15" s="641"/>
      <c r="K15" s="642"/>
      <c r="L15" s="643" t="s">
        <v>257</v>
      </c>
      <c r="M15" s="644"/>
      <c r="N15" s="644"/>
      <c r="O15" s="644"/>
      <c r="P15" s="644"/>
      <c r="Q15" s="644"/>
      <c r="R15" s="644"/>
      <c r="S15" s="645"/>
      <c r="T15" s="605">
        <v>22000</v>
      </c>
      <c r="U15" s="606"/>
      <c r="V15" s="572"/>
      <c r="W15" s="573"/>
      <c r="X15" s="66" t="s">
        <v>247</v>
      </c>
      <c r="Y15" s="607">
        <f t="shared" si="1"/>
        <v>0</v>
      </c>
      <c r="Z15" s="607"/>
      <c r="AA15" s="608"/>
      <c r="AB15" s="61"/>
      <c r="AC15" s="609"/>
      <c r="AD15" s="610"/>
      <c r="AE15" s="611">
        <f t="shared" si="0"/>
        <v>0</v>
      </c>
      <c r="AF15" s="611"/>
      <c r="AG15" s="612"/>
    </row>
    <row r="16" spans="1:33" ht="35.1" customHeight="1" x14ac:dyDescent="0.4">
      <c r="A16" s="55"/>
      <c r="B16" s="578"/>
      <c r="C16" s="579"/>
      <c r="D16" s="62"/>
      <c r="E16" s="622"/>
      <c r="F16" s="628"/>
      <c r="G16" s="629"/>
      <c r="H16" s="629"/>
      <c r="I16" s="640" t="s">
        <v>258</v>
      </c>
      <c r="J16" s="641"/>
      <c r="K16" s="642"/>
      <c r="L16" s="643" t="s">
        <v>259</v>
      </c>
      <c r="M16" s="644"/>
      <c r="N16" s="644"/>
      <c r="O16" s="644"/>
      <c r="P16" s="644"/>
      <c r="Q16" s="644"/>
      <c r="R16" s="644"/>
      <c r="S16" s="645"/>
      <c r="T16" s="605">
        <v>24200</v>
      </c>
      <c r="U16" s="606"/>
      <c r="V16" s="572"/>
      <c r="W16" s="573"/>
      <c r="X16" s="66" t="s">
        <v>247</v>
      </c>
      <c r="Y16" s="607">
        <f t="shared" si="1"/>
        <v>0</v>
      </c>
      <c r="Z16" s="607"/>
      <c r="AA16" s="608"/>
      <c r="AB16" s="61"/>
      <c r="AC16" s="609"/>
      <c r="AD16" s="610"/>
      <c r="AE16" s="611">
        <f t="shared" si="0"/>
        <v>0</v>
      </c>
      <c r="AF16" s="611"/>
      <c r="AG16" s="612"/>
    </row>
    <row r="17" spans="1:33" ht="35.1" customHeight="1" x14ac:dyDescent="0.4">
      <c r="A17" s="55"/>
      <c r="B17" s="578"/>
      <c r="C17" s="579"/>
      <c r="D17" s="62"/>
      <c r="E17" s="622"/>
      <c r="F17" s="599" t="s">
        <v>260</v>
      </c>
      <c r="G17" s="600"/>
      <c r="H17" s="600"/>
      <c r="I17" s="600"/>
      <c r="J17" s="600"/>
      <c r="K17" s="601"/>
      <c r="L17" s="646" t="s">
        <v>261</v>
      </c>
      <c r="M17" s="647"/>
      <c r="N17" s="647"/>
      <c r="O17" s="647"/>
      <c r="P17" s="647"/>
      <c r="Q17" s="647"/>
      <c r="R17" s="647"/>
      <c r="S17" s="648"/>
      <c r="T17" s="605">
        <v>8800</v>
      </c>
      <c r="U17" s="606"/>
      <c r="V17" s="572"/>
      <c r="W17" s="573"/>
      <c r="X17" s="66" t="s">
        <v>247</v>
      </c>
      <c r="Y17" s="607">
        <f t="shared" si="1"/>
        <v>0</v>
      </c>
      <c r="Z17" s="607"/>
      <c r="AA17" s="608"/>
      <c r="AB17" s="61"/>
      <c r="AC17" s="609"/>
      <c r="AD17" s="610"/>
      <c r="AE17" s="611">
        <f t="shared" si="0"/>
        <v>0</v>
      </c>
      <c r="AF17" s="611"/>
      <c r="AG17" s="612"/>
    </row>
    <row r="18" spans="1:33" ht="35.1" customHeight="1" x14ac:dyDescent="0.4">
      <c r="A18" s="55"/>
      <c r="B18" s="578"/>
      <c r="C18" s="579"/>
      <c r="D18" s="62"/>
      <c r="E18" s="622"/>
      <c r="F18" s="599" t="s">
        <v>262</v>
      </c>
      <c r="G18" s="600"/>
      <c r="H18" s="600"/>
      <c r="I18" s="600"/>
      <c r="J18" s="600"/>
      <c r="K18" s="601"/>
      <c r="L18" s="643" t="s">
        <v>263</v>
      </c>
      <c r="M18" s="644"/>
      <c r="N18" s="644"/>
      <c r="O18" s="644"/>
      <c r="P18" s="644"/>
      <c r="Q18" s="644"/>
      <c r="R18" s="644"/>
      <c r="S18" s="645"/>
      <c r="T18" s="605">
        <v>6600</v>
      </c>
      <c r="U18" s="606"/>
      <c r="V18" s="572"/>
      <c r="W18" s="573"/>
      <c r="X18" s="66" t="s">
        <v>247</v>
      </c>
      <c r="Y18" s="607">
        <f t="shared" si="1"/>
        <v>0</v>
      </c>
      <c r="Z18" s="607"/>
      <c r="AA18" s="608"/>
      <c r="AB18" s="61"/>
      <c r="AC18" s="609"/>
      <c r="AD18" s="610"/>
      <c r="AE18" s="611">
        <f t="shared" si="0"/>
        <v>0</v>
      </c>
      <c r="AF18" s="611"/>
      <c r="AG18" s="612"/>
    </row>
    <row r="19" spans="1:33" ht="35.1" customHeight="1" x14ac:dyDescent="0.4">
      <c r="A19" s="55"/>
      <c r="B19" s="578"/>
      <c r="C19" s="579"/>
      <c r="D19" s="62"/>
      <c r="E19" s="622"/>
      <c r="F19" s="599" t="s">
        <v>264</v>
      </c>
      <c r="G19" s="600"/>
      <c r="H19" s="600"/>
      <c r="I19" s="600"/>
      <c r="J19" s="600"/>
      <c r="K19" s="601"/>
      <c r="L19" s="643" t="s">
        <v>265</v>
      </c>
      <c r="M19" s="644"/>
      <c r="N19" s="644"/>
      <c r="O19" s="644"/>
      <c r="P19" s="644"/>
      <c r="Q19" s="644"/>
      <c r="R19" s="644"/>
      <c r="S19" s="645"/>
      <c r="T19" s="605">
        <v>6600</v>
      </c>
      <c r="U19" s="606"/>
      <c r="V19" s="572"/>
      <c r="W19" s="573"/>
      <c r="X19" s="66" t="s">
        <v>247</v>
      </c>
      <c r="Y19" s="607">
        <f t="shared" si="1"/>
        <v>0</v>
      </c>
      <c r="Z19" s="607"/>
      <c r="AA19" s="608"/>
      <c r="AB19" s="61"/>
      <c r="AC19" s="609"/>
      <c r="AD19" s="610"/>
      <c r="AE19" s="611">
        <f t="shared" si="0"/>
        <v>0</v>
      </c>
      <c r="AF19" s="611"/>
      <c r="AG19" s="612"/>
    </row>
    <row r="20" spans="1:33" ht="35.1" customHeight="1" x14ac:dyDescent="0.4">
      <c r="A20" s="55"/>
      <c r="B20" s="578"/>
      <c r="C20" s="579"/>
      <c r="D20" s="62"/>
      <c r="E20" s="622"/>
      <c r="F20" s="649" t="s">
        <v>242</v>
      </c>
      <c r="G20" s="600"/>
      <c r="H20" s="600"/>
      <c r="I20" s="600"/>
      <c r="J20" s="600"/>
      <c r="K20" s="601"/>
      <c r="L20" s="643" t="s">
        <v>266</v>
      </c>
      <c r="M20" s="644"/>
      <c r="N20" s="644"/>
      <c r="O20" s="644"/>
      <c r="P20" s="644"/>
      <c r="Q20" s="644"/>
      <c r="R20" s="644"/>
      <c r="S20" s="645"/>
      <c r="T20" s="605">
        <v>6600</v>
      </c>
      <c r="U20" s="606"/>
      <c r="V20" s="572"/>
      <c r="W20" s="573"/>
      <c r="X20" s="66" t="s">
        <v>247</v>
      </c>
      <c r="Y20" s="607">
        <f t="shared" si="1"/>
        <v>0</v>
      </c>
      <c r="Z20" s="607"/>
      <c r="AA20" s="608"/>
      <c r="AB20" s="61"/>
      <c r="AC20" s="609"/>
      <c r="AD20" s="610"/>
      <c r="AE20" s="611">
        <f t="shared" si="0"/>
        <v>0</v>
      </c>
      <c r="AF20" s="611"/>
      <c r="AG20" s="612"/>
    </row>
    <row r="21" spans="1:33" ht="35.1" customHeight="1" x14ac:dyDescent="0.4">
      <c r="A21" s="55"/>
      <c r="B21" s="578"/>
      <c r="C21" s="579"/>
      <c r="D21" s="62"/>
      <c r="E21" s="622"/>
      <c r="F21" s="599" t="s">
        <v>241</v>
      </c>
      <c r="G21" s="600"/>
      <c r="H21" s="600"/>
      <c r="I21" s="600"/>
      <c r="J21" s="600"/>
      <c r="K21" s="601"/>
      <c r="L21" s="643" t="s">
        <v>266</v>
      </c>
      <c r="M21" s="644"/>
      <c r="N21" s="644"/>
      <c r="O21" s="644"/>
      <c r="P21" s="644"/>
      <c r="Q21" s="644"/>
      <c r="R21" s="644"/>
      <c r="S21" s="645"/>
      <c r="T21" s="605">
        <v>6600</v>
      </c>
      <c r="U21" s="606"/>
      <c r="V21" s="572"/>
      <c r="W21" s="573"/>
      <c r="X21" s="66" t="s">
        <v>247</v>
      </c>
      <c r="Y21" s="607">
        <f t="shared" si="1"/>
        <v>0</v>
      </c>
      <c r="Z21" s="607"/>
      <c r="AA21" s="608"/>
      <c r="AB21" s="61"/>
      <c r="AC21" s="609"/>
      <c r="AD21" s="610"/>
      <c r="AE21" s="611">
        <f t="shared" si="0"/>
        <v>0</v>
      </c>
      <c r="AF21" s="611"/>
      <c r="AG21" s="612"/>
    </row>
    <row r="22" spans="1:33" ht="35.1" customHeight="1" x14ac:dyDescent="0.4">
      <c r="A22" s="55"/>
      <c r="B22" s="676"/>
      <c r="C22" s="677"/>
      <c r="D22" s="65"/>
      <c r="E22" s="623"/>
      <c r="F22" s="678" t="s">
        <v>22</v>
      </c>
      <c r="G22" s="679"/>
      <c r="H22" s="679"/>
      <c r="I22" s="679"/>
      <c r="J22" s="679"/>
      <c r="K22" s="680"/>
      <c r="L22" s="643" t="s">
        <v>267</v>
      </c>
      <c r="M22" s="644"/>
      <c r="N22" s="644"/>
      <c r="O22" s="644"/>
      <c r="P22" s="644"/>
      <c r="Q22" s="644"/>
      <c r="R22" s="644"/>
      <c r="S22" s="645"/>
      <c r="T22" s="681">
        <v>6600</v>
      </c>
      <c r="U22" s="682"/>
      <c r="V22" s="613"/>
      <c r="W22" s="614"/>
      <c r="X22" s="70" t="s">
        <v>247</v>
      </c>
      <c r="Y22" s="683">
        <f t="shared" si="1"/>
        <v>0</v>
      </c>
      <c r="Z22" s="683"/>
      <c r="AA22" s="684"/>
      <c r="AB22" s="61"/>
      <c r="AC22" s="617"/>
      <c r="AD22" s="618"/>
      <c r="AE22" s="650">
        <f>T22*AC22</f>
        <v>0</v>
      </c>
      <c r="AF22" s="650"/>
      <c r="AG22" s="651"/>
    </row>
    <row r="23" spans="1:33" ht="15" customHeight="1" x14ac:dyDescent="0.4">
      <c r="A23" s="55"/>
      <c r="B23" s="652" t="s">
        <v>230</v>
      </c>
      <c r="C23" s="653"/>
      <c r="D23" s="656" t="s">
        <v>231</v>
      </c>
      <c r="E23" s="623" t="s">
        <v>268</v>
      </c>
      <c r="F23" s="660" t="s">
        <v>269</v>
      </c>
      <c r="G23" s="661"/>
      <c r="H23" s="661"/>
      <c r="I23" s="661"/>
      <c r="J23" s="661"/>
      <c r="K23" s="662"/>
      <c r="L23" s="660" t="s">
        <v>233</v>
      </c>
      <c r="M23" s="661"/>
      <c r="N23" s="661"/>
      <c r="O23" s="661"/>
      <c r="P23" s="661"/>
      <c r="Q23" s="661"/>
      <c r="R23" s="661"/>
      <c r="S23" s="662"/>
      <c r="T23" s="666" t="s">
        <v>270</v>
      </c>
      <c r="U23" s="653"/>
      <c r="V23" s="668" t="s">
        <v>235</v>
      </c>
      <c r="W23" s="668"/>
      <c r="X23" s="669"/>
      <c r="Y23" s="670" t="s">
        <v>236</v>
      </c>
      <c r="Z23" s="671"/>
      <c r="AA23" s="672"/>
      <c r="AB23" s="61"/>
      <c r="AC23" s="685" t="s">
        <v>237</v>
      </c>
      <c r="AD23" s="686"/>
      <c r="AE23" s="689" t="s">
        <v>238</v>
      </c>
      <c r="AF23" s="686"/>
      <c r="AG23" s="690"/>
    </row>
    <row r="24" spans="1:33" ht="15" customHeight="1" x14ac:dyDescent="0.4">
      <c r="A24" s="55"/>
      <c r="B24" s="654"/>
      <c r="C24" s="655"/>
      <c r="D24" s="657"/>
      <c r="E24" s="658"/>
      <c r="F24" s="663"/>
      <c r="G24" s="664"/>
      <c r="H24" s="664"/>
      <c r="I24" s="664"/>
      <c r="J24" s="664"/>
      <c r="K24" s="665"/>
      <c r="L24" s="663"/>
      <c r="M24" s="664"/>
      <c r="N24" s="664"/>
      <c r="O24" s="664"/>
      <c r="P24" s="664"/>
      <c r="Q24" s="664"/>
      <c r="R24" s="664"/>
      <c r="S24" s="665"/>
      <c r="T24" s="667"/>
      <c r="U24" s="655"/>
      <c r="V24" s="71" t="s">
        <v>362</v>
      </c>
      <c r="W24" s="72" t="s">
        <v>271</v>
      </c>
      <c r="X24" s="73" t="s">
        <v>272</v>
      </c>
      <c r="Y24" s="673"/>
      <c r="Z24" s="674"/>
      <c r="AA24" s="675"/>
      <c r="AB24" s="61"/>
      <c r="AC24" s="687"/>
      <c r="AD24" s="688"/>
      <c r="AE24" s="691"/>
      <c r="AF24" s="688"/>
      <c r="AG24" s="692"/>
    </row>
    <row r="25" spans="1:33" ht="35.1" customHeight="1" x14ac:dyDescent="0.4">
      <c r="A25" s="55"/>
      <c r="B25" s="693" t="s">
        <v>239</v>
      </c>
      <c r="C25" s="694"/>
      <c r="D25" s="697"/>
      <c r="E25" s="658"/>
      <c r="F25" s="699" t="s">
        <v>273</v>
      </c>
      <c r="G25" s="700"/>
      <c r="H25" s="700"/>
      <c r="I25" s="700"/>
      <c r="J25" s="700"/>
      <c r="K25" s="701"/>
      <c r="L25" s="705" t="s">
        <v>274</v>
      </c>
      <c r="M25" s="706"/>
      <c r="N25" s="706"/>
      <c r="O25" s="706"/>
      <c r="P25" s="706"/>
      <c r="Q25" s="706"/>
      <c r="R25" s="706"/>
      <c r="S25" s="707"/>
      <c r="T25" s="711">
        <v>350</v>
      </c>
      <c r="U25" s="712"/>
      <c r="V25" s="147"/>
      <c r="W25" s="148"/>
      <c r="X25" s="148"/>
      <c r="Y25" s="713"/>
      <c r="Z25" s="714"/>
      <c r="AA25" s="715"/>
      <c r="AB25" s="61"/>
      <c r="AC25" s="719"/>
      <c r="AD25" s="720"/>
      <c r="AE25" s="723">
        <f t="shared" ref="AE25" si="2">T25*AC25</f>
        <v>0</v>
      </c>
      <c r="AF25" s="724"/>
      <c r="AG25" s="725"/>
    </row>
    <row r="26" spans="1:33" ht="35.1" customHeight="1" x14ac:dyDescent="0.4">
      <c r="A26" s="55"/>
      <c r="B26" s="695"/>
      <c r="C26" s="696"/>
      <c r="D26" s="698"/>
      <c r="E26" s="658"/>
      <c r="F26" s="702"/>
      <c r="G26" s="703"/>
      <c r="H26" s="703"/>
      <c r="I26" s="703"/>
      <c r="J26" s="703"/>
      <c r="K26" s="704"/>
      <c r="L26" s="708"/>
      <c r="M26" s="709"/>
      <c r="N26" s="709"/>
      <c r="O26" s="709"/>
      <c r="P26" s="709"/>
      <c r="Q26" s="709"/>
      <c r="R26" s="709"/>
      <c r="S26" s="710"/>
      <c r="T26" s="595"/>
      <c r="U26" s="596"/>
      <c r="V26" s="149"/>
      <c r="W26" s="150"/>
      <c r="X26" s="151"/>
      <c r="Y26" s="716"/>
      <c r="Z26" s="717"/>
      <c r="AA26" s="718"/>
      <c r="AB26" s="61"/>
      <c r="AC26" s="721"/>
      <c r="AD26" s="722"/>
      <c r="AE26" s="726"/>
      <c r="AF26" s="727"/>
      <c r="AG26" s="728"/>
    </row>
    <row r="27" spans="1:33" ht="35.1" customHeight="1" x14ac:dyDescent="0.4">
      <c r="A27" s="55"/>
      <c r="B27" s="693" t="s">
        <v>239</v>
      </c>
      <c r="C27" s="694"/>
      <c r="D27" s="697"/>
      <c r="E27" s="658"/>
      <c r="F27" s="699" t="s">
        <v>275</v>
      </c>
      <c r="G27" s="700"/>
      <c r="H27" s="700"/>
      <c r="I27" s="700"/>
      <c r="J27" s="700"/>
      <c r="K27" s="701"/>
      <c r="L27" s="705" t="s">
        <v>276</v>
      </c>
      <c r="M27" s="706"/>
      <c r="N27" s="706"/>
      <c r="O27" s="706"/>
      <c r="P27" s="706"/>
      <c r="Q27" s="706"/>
      <c r="R27" s="706"/>
      <c r="S27" s="707"/>
      <c r="T27" s="711">
        <v>500</v>
      </c>
      <c r="U27" s="712"/>
      <c r="V27" s="147"/>
      <c r="W27" s="148"/>
      <c r="X27" s="148"/>
      <c r="Y27" s="713">
        <f t="shared" ref="Y27" si="3">T27*(X27+X28)</f>
        <v>0</v>
      </c>
      <c r="Z27" s="714"/>
      <c r="AA27" s="715"/>
      <c r="AB27" s="61"/>
      <c r="AC27" s="719"/>
      <c r="AD27" s="720"/>
      <c r="AE27" s="723">
        <f t="shared" ref="AE27" si="4">T27*AC27</f>
        <v>0</v>
      </c>
      <c r="AF27" s="724"/>
      <c r="AG27" s="725"/>
    </row>
    <row r="28" spans="1:33" ht="35.1" customHeight="1" x14ac:dyDescent="0.4">
      <c r="A28" s="55"/>
      <c r="B28" s="739"/>
      <c r="C28" s="740"/>
      <c r="D28" s="759"/>
      <c r="E28" s="658"/>
      <c r="F28" s="760"/>
      <c r="G28" s="761"/>
      <c r="H28" s="761"/>
      <c r="I28" s="761"/>
      <c r="J28" s="761"/>
      <c r="K28" s="762"/>
      <c r="L28" s="763"/>
      <c r="M28" s="764"/>
      <c r="N28" s="764"/>
      <c r="O28" s="764"/>
      <c r="P28" s="764"/>
      <c r="Q28" s="764"/>
      <c r="R28" s="764"/>
      <c r="S28" s="765"/>
      <c r="T28" s="595"/>
      <c r="U28" s="596"/>
      <c r="V28" s="152"/>
      <c r="W28" s="153"/>
      <c r="X28" s="154"/>
      <c r="Y28" s="752"/>
      <c r="Z28" s="753"/>
      <c r="AA28" s="754"/>
      <c r="AB28" s="61"/>
      <c r="AC28" s="721"/>
      <c r="AD28" s="722"/>
      <c r="AE28" s="726"/>
      <c r="AF28" s="727"/>
      <c r="AG28" s="728"/>
    </row>
    <row r="29" spans="1:33" ht="35.1" customHeight="1" x14ac:dyDescent="0.4">
      <c r="A29" s="55"/>
      <c r="B29" s="693" t="s">
        <v>239</v>
      </c>
      <c r="C29" s="694"/>
      <c r="D29" s="741"/>
      <c r="E29" s="658"/>
      <c r="F29" s="743" t="s">
        <v>123</v>
      </c>
      <c r="G29" s="703"/>
      <c r="H29" s="703"/>
      <c r="I29" s="703"/>
      <c r="J29" s="703"/>
      <c r="K29" s="704"/>
      <c r="L29" s="633" t="s">
        <v>210</v>
      </c>
      <c r="M29" s="709"/>
      <c r="N29" s="709"/>
      <c r="O29" s="709"/>
      <c r="P29" s="709"/>
      <c r="Q29" s="709"/>
      <c r="R29" s="709"/>
      <c r="S29" s="710"/>
      <c r="T29" s="711">
        <v>350</v>
      </c>
      <c r="U29" s="712"/>
      <c r="V29" s="147"/>
      <c r="W29" s="148"/>
      <c r="X29" s="148"/>
      <c r="Y29" s="713">
        <f t="shared" ref="Y29" si="5">T29*(X29+X30)</f>
        <v>0</v>
      </c>
      <c r="Z29" s="714"/>
      <c r="AA29" s="715"/>
      <c r="AB29" s="61"/>
      <c r="AC29" s="719"/>
      <c r="AD29" s="720"/>
      <c r="AE29" s="723">
        <f t="shared" ref="AE29" si="6">T29*AC29</f>
        <v>0</v>
      </c>
      <c r="AF29" s="724"/>
      <c r="AG29" s="725"/>
    </row>
    <row r="30" spans="1:33" ht="35.1" customHeight="1" thickBot="1" x14ac:dyDescent="0.45">
      <c r="A30" s="55"/>
      <c r="B30" s="739"/>
      <c r="C30" s="740"/>
      <c r="D30" s="742"/>
      <c r="E30" s="659"/>
      <c r="F30" s="744"/>
      <c r="G30" s="745"/>
      <c r="H30" s="745"/>
      <c r="I30" s="745"/>
      <c r="J30" s="745"/>
      <c r="K30" s="746"/>
      <c r="L30" s="747"/>
      <c r="M30" s="748"/>
      <c r="N30" s="748"/>
      <c r="O30" s="748"/>
      <c r="P30" s="748"/>
      <c r="Q30" s="748"/>
      <c r="R30" s="748"/>
      <c r="S30" s="749"/>
      <c r="T30" s="750"/>
      <c r="U30" s="751"/>
      <c r="V30" s="152"/>
      <c r="W30" s="153"/>
      <c r="X30" s="154"/>
      <c r="Y30" s="752"/>
      <c r="Z30" s="753"/>
      <c r="AA30" s="754"/>
      <c r="AB30" s="61"/>
      <c r="AC30" s="755"/>
      <c r="AD30" s="756"/>
      <c r="AE30" s="757"/>
      <c r="AF30" s="758"/>
      <c r="AG30" s="740"/>
    </row>
    <row r="31" spans="1:33" ht="35.1" customHeight="1" thickBot="1" x14ac:dyDescent="0.45">
      <c r="A31" s="55"/>
      <c r="B31" s="729" t="s">
        <v>363</v>
      </c>
      <c r="C31" s="729"/>
      <c r="D31" s="729"/>
      <c r="E31" s="729"/>
      <c r="F31" s="729"/>
      <c r="G31" s="729"/>
      <c r="H31" s="729"/>
      <c r="I31" s="729"/>
      <c r="J31" s="729"/>
      <c r="K31" s="729"/>
      <c r="L31" s="729"/>
      <c r="M31" s="729"/>
      <c r="N31" s="729"/>
      <c r="O31" s="729"/>
      <c r="P31" s="729"/>
      <c r="Q31" s="729"/>
      <c r="R31" s="729"/>
      <c r="S31" s="729"/>
      <c r="T31" s="729"/>
      <c r="U31" s="730"/>
      <c r="V31" s="731" t="s">
        <v>277</v>
      </c>
      <c r="W31" s="732"/>
      <c r="X31" s="732"/>
      <c r="Y31" s="733">
        <f>SUM(Y10:AA30)</f>
        <v>0</v>
      </c>
      <c r="Z31" s="734"/>
      <c r="AA31" s="735"/>
      <c r="AB31" s="61"/>
      <c r="AC31" s="736" t="s">
        <v>278</v>
      </c>
      <c r="AD31" s="737"/>
      <c r="AE31" s="738">
        <f>SUM(AE10:AG30)</f>
        <v>0</v>
      </c>
      <c r="AF31" s="738"/>
      <c r="AG31" s="738"/>
    </row>
    <row r="32" spans="1:33" ht="35.1" customHeight="1" x14ac:dyDescent="0.4">
      <c r="A32" s="55"/>
      <c r="B32" s="74"/>
      <c r="C32" s="74"/>
      <c r="D32" s="74"/>
      <c r="E32" s="74"/>
      <c r="F32" s="74"/>
      <c r="G32" s="74"/>
      <c r="H32" s="74"/>
      <c r="I32" s="74"/>
      <c r="J32" s="74"/>
      <c r="K32" s="74"/>
      <c r="L32" s="74"/>
      <c r="M32" s="74"/>
      <c r="N32" s="74"/>
      <c r="O32" s="74"/>
      <c r="P32" s="74"/>
      <c r="Q32" s="74"/>
      <c r="R32" s="74"/>
      <c r="S32" s="74"/>
      <c r="T32" s="74"/>
      <c r="U32" s="74"/>
      <c r="V32" s="155"/>
      <c r="W32" s="155"/>
      <c r="X32" s="155"/>
      <c r="Y32" s="156"/>
      <c r="Z32" s="156"/>
      <c r="AA32" s="156"/>
      <c r="AB32" s="157"/>
      <c r="AC32" s="158"/>
      <c r="AD32" s="159"/>
      <c r="AE32" s="160"/>
      <c r="AF32" s="160"/>
      <c r="AG32" s="160"/>
    </row>
    <row r="33" spans="2:33" ht="15" customHeight="1" x14ac:dyDescent="0.4">
      <c r="B33" s="74"/>
      <c r="C33" s="74"/>
      <c r="D33" s="74"/>
      <c r="E33" s="74"/>
      <c r="F33" s="74"/>
      <c r="G33" s="74"/>
      <c r="H33" s="74"/>
      <c r="I33" s="74"/>
      <c r="J33" s="74"/>
      <c r="K33" s="74"/>
      <c r="L33" s="74"/>
      <c r="M33" s="74"/>
      <c r="N33" s="74"/>
      <c r="O33" s="74"/>
      <c r="P33" s="138"/>
      <c r="Q33" s="138"/>
      <c r="R33" s="138"/>
      <c r="S33" s="138"/>
      <c r="T33" s="138"/>
      <c r="U33" s="138"/>
      <c r="V33" s="55"/>
      <c r="W33" s="55"/>
      <c r="X33" s="55"/>
      <c r="Y33" s="55"/>
      <c r="Z33" s="55"/>
      <c r="AA33" s="55"/>
      <c r="AB33" s="55"/>
      <c r="AC33" s="55"/>
      <c r="AD33" s="55"/>
      <c r="AE33" s="55"/>
      <c r="AF33" s="55"/>
      <c r="AG33" s="55"/>
    </row>
    <row r="34" spans="2:33" ht="17.100000000000001" customHeight="1" x14ac:dyDescent="0.4">
      <c r="T34" s="55"/>
      <c r="U34" s="55"/>
      <c r="V34" s="55"/>
      <c r="W34" s="55"/>
      <c r="X34" s="55"/>
      <c r="Y34" s="55"/>
      <c r="Z34" s="55"/>
      <c r="AA34" s="55"/>
      <c r="AB34" s="55"/>
      <c r="AC34" s="55"/>
      <c r="AD34" s="55"/>
      <c r="AE34" s="55"/>
      <c r="AF34" s="55"/>
      <c r="AG34" s="55"/>
    </row>
    <row r="35" spans="2:33" ht="17.100000000000001" customHeight="1" x14ac:dyDescent="0.4">
      <c r="T35" s="55"/>
      <c r="U35" s="55"/>
      <c r="V35" s="55"/>
      <c r="W35" s="55"/>
      <c r="X35" s="55"/>
      <c r="Y35" s="55"/>
      <c r="Z35" s="55"/>
      <c r="AA35" s="55"/>
      <c r="AB35" s="55"/>
      <c r="AC35" s="55"/>
      <c r="AD35" s="55"/>
      <c r="AE35" s="55"/>
      <c r="AF35" s="55"/>
      <c r="AG35" s="55"/>
    </row>
    <row r="36" spans="2:33" x14ac:dyDescent="0.4">
      <c r="V36" s="55"/>
      <c r="W36" s="55"/>
      <c r="X36" s="55"/>
      <c r="Y36" s="55"/>
      <c r="Z36" s="55"/>
      <c r="AA36" s="55"/>
      <c r="AB36" s="55"/>
      <c r="AC36" s="55"/>
      <c r="AD36" s="55"/>
      <c r="AE36" s="55"/>
      <c r="AF36" s="55"/>
      <c r="AG36" s="55"/>
    </row>
    <row r="37" spans="2:33" x14ac:dyDescent="0.4">
      <c r="V37" s="55"/>
      <c r="W37" s="55"/>
      <c r="X37" s="55"/>
      <c r="Y37" s="55"/>
      <c r="Z37" s="55"/>
      <c r="AA37" s="55"/>
      <c r="AB37" s="55"/>
      <c r="AC37" s="55"/>
      <c r="AD37" s="55"/>
      <c r="AE37" s="55"/>
      <c r="AF37" s="55"/>
      <c r="AG37" s="55"/>
    </row>
    <row r="38" spans="2:33" x14ac:dyDescent="0.4">
      <c r="V38" s="55"/>
      <c r="W38" s="55"/>
      <c r="X38" s="55"/>
      <c r="Y38" s="55"/>
      <c r="Z38" s="55"/>
      <c r="AA38" s="55"/>
      <c r="AB38" s="55"/>
      <c r="AC38" s="55"/>
      <c r="AD38" s="55"/>
      <c r="AE38" s="55"/>
      <c r="AF38" s="55"/>
      <c r="AG38" s="55"/>
    </row>
    <row r="39" spans="2:33" x14ac:dyDescent="0.4">
      <c r="V39" s="55"/>
      <c r="W39" s="55"/>
      <c r="X39" s="55"/>
      <c r="Y39" s="55"/>
      <c r="Z39" s="55"/>
      <c r="AA39" s="55"/>
      <c r="AB39" s="55"/>
      <c r="AC39" s="55"/>
      <c r="AD39" s="55"/>
      <c r="AE39" s="55"/>
      <c r="AF39" s="55"/>
      <c r="AG39" s="55"/>
    </row>
    <row r="40" spans="2:33" x14ac:dyDescent="0.4">
      <c r="V40" s="55"/>
      <c r="W40" s="55"/>
      <c r="X40" s="55"/>
      <c r="Y40" s="55"/>
      <c r="Z40" s="55"/>
      <c r="AA40" s="55"/>
      <c r="AB40" s="55"/>
      <c r="AC40" s="55"/>
      <c r="AD40" s="55"/>
      <c r="AE40" s="55"/>
      <c r="AF40" s="55"/>
      <c r="AG40" s="55"/>
    </row>
    <row r="41" spans="2:33" x14ac:dyDescent="0.4">
      <c r="V41" s="55"/>
      <c r="W41" s="55"/>
      <c r="X41" s="55"/>
      <c r="Y41" s="55"/>
      <c r="Z41" s="55"/>
      <c r="AA41" s="55"/>
      <c r="AB41" s="55"/>
      <c r="AC41" s="55"/>
      <c r="AD41" s="55"/>
      <c r="AE41" s="55"/>
      <c r="AF41" s="55"/>
      <c r="AG41" s="55"/>
    </row>
    <row r="42" spans="2:33" x14ac:dyDescent="0.4">
      <c r="V42" s="55"/>
      <c r="W42" s="55"/>
      <c r="X42" s="55"/>
      <c r="Y42" s="55"/>
      <c r="Z42" s="55"/>
      <c r="AA42" s="55"/>
      <c r="AB42" s="55"/>
      <c r="AC42" s="55"/>
      <c r="AD42" s="55"/>
      <c r="AE42" s="55"/>
      <c r="AF42" s="55"/>
      <c r="AG42" s="55"/>
    </row>
    <row r="43" spans="2:33" x14ac:dyDescent="0.4">
      <c r="V43" s="55"/>
      <c r="W43" s="55"/>
      <c r="X43" s="55"/>
      <c r="Y43" s="55"/>
      <c r="Z43" s="55"/>
      <c r="AA43" s="55"/>
      <c r="AB43" s="55"/>
      <c r="AC43" s="55"/>
      <c r="AD43" s="55"/>
      <c r="AE43" s="55"/>
      <c r="AF43" s="55"/>
      <c r="AG43" s="55"/>
    </row>
    <row r="44" spans="2:33" x14ac:dyDescent="0.4">
      <c r="V44" s="55"/>
      <c r="W44" s="55"/>
      <c r="X44" s="55"/>
      <c r="Y44" s="55"/>
      <c r="Z44" s="55"/>
      <c r="AA44" s="55"/>
      <c r="AB44" s="55"/>
      <c r="AC44" s="55"/>
      <c r="AD44" s="55"/>
      <c r="AE44" s="55"/>
      <c r="AF44" s="55"/>
      <c r="AG44" s="55"/>
    </row>
    <row r="45" spans="2:33" x14ac:dyDescent="0.4">
      <c r="V45" s="55"/>
      <c r="W45" s="55"/>
      <c r="X45" s="55"/>
      <c r="Y45" s="55"/>
      <c r="Z45" s="55"/>
      <c r="AA45" s="55"/>
      <c r="AB45" s="55"/>
      <c r="AC45" s="55"/>
      <c r="AD45" s="55"/>
      <c r="AE45" s="55"/>
      <c r="AF45" s="55"/>
      <c r="AG45" s="55"/>
    </row>
    <row r="46" spans="2:33" x14ac:dyDescent="0.4">
      <c r="V46" s="55"/>
      <c r="W46" s="55"/>
      <c r="X46" s="55"/>
      <c r="Y46" s="55"/>
      <c r="Z46" s="55"/>
      <c r="AA46" s="55"/>
      <c r="AB46" s="55"/>
      <c r="AC46" s="55"/>
      <c r="AD46" s="55"/>
      <c r="AE46" s="55"/>
      <c r="AF46" s="55"/>
      <c r="AG46" s="55"/>
    </row>
    <row r="47" spans="2:33" x14ac:dyDescent="0.4">
      <c r="V47" s="55"/>
      <c r="W47" s="55"/>
      <c r="X47" s="55"/>
      <c r="Y47" s="55"/>
      <c r="Z47" s="55"/>
      <c r="AA47" s="55"/>
      <c r="AB47" s="55"/>
      <c r="AC47" s="55"/>
      <c r="AD47" s="55"/>
      <c r="AE47" s="55"/>
      <c r="AF47" s="55"/>
      <c r="AG47" s="55"/>
    </row>
    <row r="48" spans="2:33" x14ac:dyDescent="0.4">
      <c r="V48" s="55"/>
      <c r="W48" s="55"/>
      <c r="X48" s="55"/>
      <c r="Y48" s="55"/>
      <c r="Z48" s="55"/>
      <c r="AA48" s="55"/>
      <c r="AB48" s="55"/>
      <c r="AC48" s="55"/>
      <c r="AD48" s="55"/>
      <c r="AE48" s="55"/>
      <c r="AF48" s="55"/>
      <c r="AG48" s="55"/>
    </row>
    <row r="49" spans="22:33" x14ac:dyDescent="0.4">
      <c r="V49" s="55"/>
      <c r="W49" s="55"/>
      <c r="X49" s="55"/>
      <c r="Y49" s="55"/>
      <c r="Z49" s="55"/>
      <c r="AA49" s="55"/>
      <c r="AB49" s="55"/>
      <c r="AC49" s="55"/>
      <c r="AD49" s="55"/>
      <c r="AE49" s="55"/>
      <c r="AF49" s="55"/>
      <c r="AG49" s="55"/>
    </row>
    <row r="50" spans="22:33" x14ac:dyDescent="0.4">
      <c r="V50" s="55"/>
      <c r="W50" s="55"/>
      <c r="X50" s="55"/>
      <c r="Y50" s="55"/>
      <c r="Z50" s="55"/>
      <c r="AA50" s="55"/>
      <c r="AB50" s="55"/>
      <c r="AC50" s="55"/>
      <c r="AD50" s="55"/>
      <c r="AE50" s="55"/>
      <c r="AF50" s="55"/>
      <c r="AG50" s="55"/>
    </row>
    <row r="51" spans="22:33" x14ac:dyDescent="0.4">
      <c r="V51" s="55"/>
      <c r="W51" s="55"/>
      <c r="X51" s="55"/>
      <c r="Y51" s="55"/>
      <c r="Z51" s="55"/>
      <c r="AA51" s="55"/>
      <c r="AB51" s="55"/>
      <c r="AC51" s="55"/>
      <c r="AD51" s="55"/>
      <c r="AE51" s="55"/>
      <c r="AF51" s="55"/>
      <c r="AG51" s="55"/>
    </row>
    <row r="52" spans="22:33" x14ac:dyDescent="0.4">
      <c r="V52" s="55"/>
      <c r="W52" s="55"/>
      <c r="X52" s="55"/>
      <c r="Y52" s="55"/>
      <c r="Z52" s="55"/>
      <c r="AA52" s="55"/>
      <c r="AB52" s="55"/>
      <c r="AC52" s="55"/>
      <c r="AD52" s="55"/>
      <c r="AE52" s="55"/>
      <c r="AF52" s="55"/>
      <c r="AG52" s="55"/>
    </row>
    <row r="53" spans="22:33" x14ac:dyDescent="0.4">
      <c r="V53" s="55"/>
      <c r="W53" s="55"/>
      <c r="X53" s="55"/>
      <c r="Y53" s="55"/>
      <c r="Z53" s="55"/>
      <c r="AA53" s="55"/>
      <c r="AB53" s="55"/>
      <c r="AC53" s="55"/>
      <c r="AD53" s="55"/>
      <c r="AE53" s="55"/>
      <c r="AF53" s="55"/>
      <c r="AG53" s="55"/>
    </row>
    <row r="54" spans="22:33" x14ac:dyDescent="0.4">
      <c r="V54" s="55"/>
      <c r="W54" s="55"/>
      <c r="X54" s="55"/>
      <c r="Y54" s="55"/>
      <c r="Z54" s="55"/>
      <c r="AA54" s="55"/>
      <c r="AB54" s="55"/>
      <c r="AC54" s="55"/>
      <c r="AD54" s="55"/>
      <c r="AE54" s="55"/>
      <c r="AF54" s="55"/>
      <c r="AG54" s="55"/>
    </row>
    <row r="55" spans="22:33" x14ac:dyDescent="0.4">
      <c r="V55" s="55"/>
      <c r="W55" s="55"/>
      <c r="X55" s="55"/>
      <c r="Y55" s="55"/>
      <c r="Z55" s="55"/>
      <c r="AA55" s="55"/>
      <c r="AB55" s="55"/>
      <c r="AC55" s="55"/>
      <c r="AD55" s="55"/>
      <c r="AE55" s="55"/>
      <c r="AF55" s="55"/>
      <c r="AG55" s="55"/>
    </row>
    <row r="56" spans="22:33" x14ac:dyDescent="0.4">
      <c r="V56" s="55"/>
      <c r="W56" s="55"/>
      <c r="X56" s="55"/>
      <c r="Y56" s="55"/>
      <c r="Z56" s="55"/>
      <c r="AA56" s="55"/>
      <c r="AB56" s="55"/>
      <c r="AC56" s="55"/>
      <c r="AD56" s="55"/>
      <c r="AE56" s="55"/>
      <c r="AF56" s="55"/>
      <c r="AG56" s="55"/>
    </row>
    <row r="57" spans="22:33" x14ac:dyDescent="0.4">
      <c r="V57" s="55"/>
      <c r="W57" s="55"/>
      <c r="X57" s="55"/>
      <c r="Y57" s="55"/>
      <c r="Z57" s="55"/>
      <c r="AA57" s="55"/>
      <c r="AB57" s="55"/>
      <c r="AC57" s="55"/>
      <c r="AD57" s="55"/>
      <c r="AE57" s="55"/>
      <c r="AF57" s="55"/>
      <c r="AG57" s="55"/>
    </row>
    <row r="58" spans="22:33" x14ac:dyDescent="0.4">
      <c r="V58" s="55"/>
      <c r="W58" s="55"/>
      <c r="X58" s="55"/>
      <c r="Y58" s="55"/>
      <c r="Z58" s="55"/>
      <c r="AA58" s="55"/>
      <c r="AB58" s="55"/>
      <c r="AC58" s="55"/>
      <c r="AD58" s="55"/>
      <c r="AE58" s="55"/>
      <c r="AF58" s="55"/>
      <c r="AG58" s="55"/>
    </row>
    <row r="59" spans="22:33" x14ac:dyDescent="0.4">
      <c r="V59" s="55"/>
      <c r="W59" s="55"/>
      <c r="X59" s="55"/>
      <c r="Y59" s="55"/>
      <c r="Z59" s="55"/>
      <c r="AA59" s="55"/>
      <c r="AB59" s="55"/>
      <c r="AC59" s="55"/>
      <c r="AD59" s="55"/>
      <c r="AE59" s="55"/>
      <c r="AF59" s="55"/>
      <c r="AG59" s="55"/>
    </row>
  </sheetData>
  <mergeCells count="176">
    <mergeCell ref="AE25:AG26"/>
    <mergeCell ref="B31:U31"/>
    <mergeCell ref="V31:X31"/>
    <mergeCell ref="Y31:AA31"/>
    <mergeCell ref="AC31:AD31"/>
    <mergeCell ref="AE31:AG31"/>
    <mergeCell ref="AC27:AD28"/>
    <mergeCell ref="AE27:AG28"/>
    <mergeCell ref="B29:C30"/>
    <mergeCell ref="D29:D30"/>
    <mergeCell ref="F29:K30"/>
    <mergeCell ref="L29:S30"/>
    <mergeCell ref="T29:U30"/>
    <mergeCell ref="Y29:AA30"/>
    <mergeCell ref="AC29:AD30"/>
    <mergeCell ref="AE29:AG30"/>
    <mergeCell ref="B27:C28"/>
    <mergeCell ref="D27:D28"/>
    <mergeCell ref="F27:K28"/>
    <mergeCell ref="L27:S28"/>
    <mergeCell ref="T27:U28"/>
    <mergeCell ref="Y27:AA28"/>
    <mergeCell ref="AE22:AG22"/>
    <mergeCell ref="B23:C24"/>
    <mergeCell ref="D23:D24"/>
    <mergeCell ref="E23:E30"/>
    <mergeCell ref="F23:K24"/>
    <mergeCell ref="L23:S24"/>
    <mergeCell ref="T23:U24"/>
    <mergeCell ref="V23:X23"/>
    <mergeCell ref="Y23:AA24"/>
    <mergeCell ref="B22:C22"/>
    <mergeCell ref="F22:K22"/>
    <mergeCell ref="L22:S22"/>
    <mergeCell ref="T22:U22"/>
    <mergeCell ref="V22:W22"/>
    <mergeCell ref="Y22:AA22"/>
    <mergeCell ref="AC23:AD24"/>
    <mergeCell ref="AE23:AG24"/>
    <mergeCell ref="B25:C26"/>
    <mergeCell ref="D25:D26"/>
    <mergeCell ref="F25:K26"/>
    <mergeCell ref="L25:S26"/>
    <mergeCell ref="T25:U26"/>
    <mergeCell ref="Y25:AA26"/>
    <mergeCell ref="AC25:AD26"/>
    <mergeCell ref="AE20:AG20"/>
    <mergeCell ref="B21:C21"/>
    <mergeCell ref="F21:K21"/>
    <mergeCell ref="L21:S21"/>
    <mergeCell ref="T21:U21"/>
    <mergeCell ref="V21:W21"/>
    <mergeCell ref="Y21:AA21"/>
    <mergeCell ref="AC21:AD21"/>
    <mergeCell ref="AE21:AG21"/>
    <mergeCell ref="B20:C20"/>
    <mergeCell ref="F20:K20"/>
    <mergeCell ref="L20:S20"/>
    <mergeCell ref="T20:U20"/>
    <mergeCell ref="V20:W20"/>
    <mergeCell ref="Y20:AA20"/>
    <mergeCell ref="AE18:AG18"/>
    <mergeCell ref="B19:C19"/>
    <mergeCell ref="F19:K19"/>
    <mergeCell ref="L19:S19"/>
    <mergeCell ref="T19:U19"/>
    <mergeCell ref="V19:W19"/>
    <mergeCell ref="Y19:AA19"/>
    <mergeCell ref="AC19:AD19"/>
    <mergeCell ref="AE19:AG19"/>
    <mergeCell ref="B18:C18"/>
    <mergeCell ref="F18:K18"/>
    <mergeCell ref="L18:S18"/>
    <mergeCell ref="T18:U18"/>
    <mergeCell ref="V18:W18"/>
    <mergeCell ref="Y18:AA18"/>
    <mergeCell ref="AE15:AG15"/>
    <mergeCell ref="AC16:AD16"/>
    <mergeCell ref="AE16:AG16"/>
    <mergeCell ref="B17:C17"/>
    <mergeCell ref="F17:K17"/>
    <mergeCell ref="L17:S17"/>
    <mergeCell ref="T17:U17"/>
    <mergeCell ref="V17:W17"/>
    <mergeCell ref="Y17:AA17"/>
    <mergeCell ref="AC17:AD17"/>
    <mergeCell ref="AE17:AG17"/>
    <mergeCell ref="B16:C16"/>
    <mergeCell ref="I16:K16"/>
    <mergeCell ref="L16:S16"/>
    <mergeCell ref="T16:U16"/>
    <mergeCell ref="V16:W16"/>
    <mergeCell ref="Y16:AA16"/>
    <mergeCell ref="AE13:AG13"/>
    <mergeCell ref="B14:C14"/>
    <mergeCell ref="I14:K14"/>
    <mergeCell ref="L14:S14"/>
    <mergeCell ref="T14:U14"/>
    <mergeCell ref="V14:W14"/>
    <mergeCell ref="Y14:AA14"/>
    <mergeCell ref="AC14:AD14"/>
    <mergeCell ref="AE14:AG14"/>
    <mergeCell ref="B13:C13"/>
    <mergeCell ref="E13:E22"/>
    <mergeCell ref="F13:H16"/>
    <mergeCell ref="I13:K13"/>
    <mergeCell ref="L13:S13"/>
    <mergeCell ref="T13:U13"/>
    <mergeCell ref="V13:W13"/>
    <mergeCell ref="Y13:AA13"/>
    <mergeCell ref="AC13:AD13"/>
    <mergeCell ref="B15:C15"/>
    <mergeCell ref="I15:K15"/>
    <mergeCell ref="L15:S15"/>
    <mergeCell ref="T15:U15"/>
    <mergeCell ref="V15:W15"/>
    <mergeCell ref="Y15:AA15"/>
    <mergeCell ref="AC15:AD15"/>
    <mergeCell ref="AC18:AD18"/>
    <mergeCell ref="AC20:AD20"/>
    <mergeCell ref="AC22:AD22"/>
    <mergeCell ref="T11:U11"/>
    <mergeCell ref="V11:W11"/>
    <mergeCell ref="Y11:AA11"/>
    <mergeCell ref="AC11:AD11"/>
    <mergeCell ref="AE11:AG11"/>
    <mergeCell ref="V12:W12"/>
    <mergeCell ref="Y12:AA12"/>
    <mergeCell ref="AC12:AD12"/>
    <mergeCell ref="AE12:AG12"/>
    <mergeCell ref="Y9:AA9"/>
    <mergeCell ref="AC9:AD9"/>
    <mergeCell ref="AE9:AG9"/>
    <mergeCell ref="B10:C10"/>
    <mergeCell ref="F10:K10"/>
    <mergeCell ref="L10:S10"/>
    <mergeCell ref="T10:U10"/>
    <mergeCell ref="V10:W10"/>
    <mergeCell ref="Y10:AA10"/>
    <mergeCell ref="AC10:AD10"/>
    <mergeCell ref="B9:C9"/>
    <mergeCell ref="E9:E12"/>
    <mergeCell ref="F9:K9"/>
    <mergeCell ref="L9:S9"/>
    <mergeCell ref="T9:U9"/>
    <mergeCell ref="V9:W9"/>
    <mergeCell ref="B12:C12"/>
    <mergeCell ref="F12:K12"/>
    <mergeCell ref="L12:S12"/>
    <mergeCell ref="T12:U12"/>
    <mergeCell ref="AE10:AG10"/>
    <mergeCell ref="B11:C11"/>
    <mergeCell ref="F11:K11"/>
    <mergeCell ref="L11:S11"/>
    <mergeCell ref="B7:AA7"/>
    <mergeCell ref="AC7:AG7"/>
    <mergeCell ref="B8:C8"/>
    <mergeCell ref="E8:K8"/>
    <mergeCell ref="L8:S8"/>
    <mergeCell ref="T8:U8"/>
    <mergeCell ref="V8:X8"/>
    <mergeCell ref="Y8:AA8"/>
    <mergeCell ref="AC8:AD8"/>
    <mergeCell ref="AE8:AG8"/>
    <mergeCell ref="B3:F3"/>
    <mergeCell ref="B5:C5"/>
    <mergeCell ref="D5:T5"/>
    <mergeCell ref="U5:V5"/>
    <mergeCell ref="W5:AB5"/>
    <mergeCell ref="AD5:AG5"/>
    <mergeCell ref="G2:Y3"/>
    <mergeCell ref="Z2:Z3"/>
    <mergeCell ref="AA2:AB3"/>
    <mergeCell ref="AC2:AC3"/>
    <mergeCell ref="AD2:AD3"/>
    <mergeCell ref="AE2:AE3"/>
  </mergeCells>
  <phoneticPr fontId="1"/>
  <pageMargins left="0.19685039370078741" right="0.19685039370078741" top="0.39370078740157483" bottom="0" header="0" footer="0"/>
  <pageSetup paperSize="9" scale="78" orientation="portrait" r:id="rId1"/>
  <rowBreaks count="1" manualBreakCount="1">
    <brk id="12" max="16383" man="1"/>
  </rowBreaks>
  <colBreaks count="1" manualBreakCount="1">
    <brk id="2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3</xdr:col>
                    <xdr:colOff>19050</xdr:colOff>
                    <xdr:row>24</xdr:row>
                    <xdr:rowOff>333375</xdr:rowOff>
                  </from>
                  <to>
                    <xdr:col>3</xdr:col>
                    <xdr:colOff>247650</xdr:colOff>
                    <xdr:row>25</xdr:row>
                    <xdr:rowOff>114300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3</xdr:col>
                    <xdr:colOff>28575</xdr:colOff>
                    <xdr:row>11</xdr:row>
                    <xdr:rowOff>104775</xdr:rowOff>
                  </from>
                  <to>
                    <xdr:col>3</xdr:col>
                    <xdr:colOff>257175</xdr:colOff>
                    <xdr:row>11</xdr:row>
                    <xdr:rowOff>333375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3</xdr:col>
                    <xdr:colOff>19050</xdr:colOff>
                    <xdr:row>26</xdr:row>
                    <xdr:rowOff>333375</xdr:rowOff>
                  </from>
                  <to>
                    <xdr:col>3</xdr:col>
                    <xdr:colOff>247650</xdr:colOff>
                    <xdr:row>27</xdr:row>
                    <xdr:rowOff>114300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3</xdr:col>
                    <xdr:colOff>19050</xdr:colOff>
                    <xdr:row>28</xdr:row>
                    <xdr:rowOff>314325</xdr:rowOff>
                  </from>
                  <to>
                    <xdr:col>3</xdr:col>
                    <xdr:colOff>247650</xdr:colOff>
                    <xdr:row>29</xdr:row>
                    <xdr:rowOff>104775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B4D90-28A6-4C88-9E9F-BCAEBE92D521}">
  <sheetPr>
    <tabColor rgb="FFFFFF00"/>
    <pageSetUpPr fitToPage="1"/>
  </sheetPr>
  <dimension ref="A1:AG59"/>
  <sheetViews>
    <sheetView showGridLines="0" showZeros="0" view="pageBreakPreview" zoomScale="85" zoomScaleNormal="100" zoomScaleSheetLayoutView="85" workbookViewId="0">
      <selection activeCell="B22" sqref="B22:C22"/>
    </sheetView>
  </sheetViews>
  <sheetFormatPr defaultRowHeight="18.75" x14ac:dyDescent="0.4"/>
  <cols>
    <col min="1" max="1" width="3.125" customWidth="1"/>
    <col min="2" max="4" width="3.625" customWidth="1"/>
    <col min="5" max="5" width="4.625" customWidth="1"/>
    <col min="6" max="11" width="3.875" customWidth="1"/>
    <col min="12" max="19" width="3.25" customWidth="1"/>
    <col min="20" max="21" width="3.625" customWidth="1"/>
    <col min="22" max="24" width="3.875" customWidth="1"/>
    <col min="25" max="27" width="4.125" customWidth="1"/>
    <col min="28" max="28" width="1.25" customWidth="1"/>
    <col min="29" max="33" width="3.625" customWidth="1"/>
  </cols>
  <sheetData>
    <row r="1" spans="1:33" ht="8.1"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3" ht="18" customHeight="1" x14ac:dyDescent="0.4">
      <c r="A2" s="119"/>
      <c r="B2" s="119"/>
      <c r="C2" s="119"/>
      <c r="D2" s="119"/>
      <c r="E2" s="119"/>
      <c r="F2" s="1"/>
      <c r="G2" s="534" t="s">
        <v>359</v>
      </c>
      <c r="H2" s="534"/>
      <c r="I2" s="534"/>
      <c r="J2" s="534"/>
      <c r="K2" s="534"/>
      <c r="L2" s="534"/>
      <c r="M2" s="534"/>
      <c r="N2" s="534"/>
      <c r="O2" s="534"/>
      <c r="P2" s="534"/>
      <c r="Q2" s="534"/>
      <c r="R2" s="534"/>
      <c r="S2" s="534"/>
      <c r="T2" s="534"/>
      <c r="U2" s="534"/>
      <c r="V2" s="534"/>
      <c r="W2" s="534"/>
      <c r="X2" s="534"/>
      <c r="Y2" s="534"/>
      <c r="Z2" s="411" t="s">
        <v>18</v>
      </c>
      <c r="AA2" s="773">
        <v>9</v>
      </c>
      <c r="AB2" s="773"/>
      <c r="AC2" s="535" t="s">
        <v>2</v>
      </c>
      <c r="AD2" s="773">
        <v>10</v>
      </c>
      <c r="AE2" s="535" t="s">
        <v>3</v>
      </c>
      <c r="AF2" s="122"/>
      <c r="AG2" s="122"/>
    </row>
    <row r="3" spans="1:33" ht="18" customHeight="1" x14ac:dyDescent="0.4">
      <c r="A3" s="144"/>
      <c r="B3" s="525" t="s">
        <v>225</v>
      </c>
      <c r="C3" s="525"/>
      <c r="D3" s="525"/>
      <c r="E3" s="525"/>
      <c r="F3" s="525"/>
      <c r="G3" s="534"/>
      <c r="H3" s="534"/>
      <c r="I3" s="534"/>
      <c r="J3" s="534"/>
      <c r="K3" s="534"/>
      <c r="L3" s="534"/>
      <c r="M3" s="534"/>
      <c r="N3" s="534"/>
      <c r="O3" s="534"/>
      <c r="P3" s="534"/>
      <c r="Q3" s="534"/>
      <c r="R3" s="534"/>
      <c r="S3" s="534"/>
      <c r="T3" s="534"/>
      <c r="U3" s="534"/>
      <c r="V3" s="534"/>
      <c r="W3" s="534"/>
      <c r="X3" s="534"/>
      <c r="Y3" s="534"/>
      <c r="Z3" s="210"/>
      <c r="AA3" s="310"/>
      <c r="AB3" s="310"/>
      <c r="AC3" s="208"/>
      <c r="AD3" s="310"/>
      <c r="AE3" s="208"/>
      <c r="AF3" s="145"/>
      <c r="AG3" s="145"/>
    </row>
    <row r="4" spans="1:33" ht="8.1" customHeight="1" thickBot="1" x14ac:dyDescent="0.45">
      <c r="A4" s="1"/>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row>
    <row r="5" spans="1:33" ht="39.950000000000003" customHeight="1" thickBot="1" x14ac:dyDescent="0.45">
      <c r="B5" s="526" t="s">
        <v>226</v>
      </c>
      <c r="C5" s="527"/>
      <c r="D5" s="766" t="s">
        <v>115</v>
      </c>
      <c r="E5" s="767"/>
      <c r="F5" s="767"/>
      <c r="G5" s="767"/>
      <c r="H5" s="767"/>
      <c r="I5" s="767"/>
      <c r="J5" s="767"/>
      <c r="K5" s="767"/>
      <c r="L5" s="767"/>
      <c r="M5" s="767"/>
      <c r="N5" s="767"/>
      <c r="O5" s="767"/>
      <c r="P5" s="767"/>
      <c r="Q5" s="767"/>
      <c r="R5" s="767"/>
      <c r="S5" s="767"/>
      <c r="T5" s="768"/>
      <c r="U5" s="526" t="s">
        <v>227</v>
      </c>
      <c r="V5" s="527"/>
      <c r="W5" s="769">
        <v>46303</v>
      </c>
      <c r="X5" s="770"/>
      <c r="Y5" s="770"/>
      <c r="Z5" s="770"/>
      <c r="AA5" s="770"/>
      <c r="AB5" s="770"/>
      <c r="AC5" s="56" t="s">
        <v>47</v>
      </c>
      <c r="AD5" s="771"/>
      <c r="AE5" s="771"/>
      <c r="AF5" s="771"/>
      <c r="AG5" s="772"/>
    </row>
    <row r="6" spans="1:33" ht="20.100000000000001" customHeight="1" x14ac:dyDescent="0.4">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7" t="s">
        <v>360</v>
      </c>
    </row>
    <row r="7" spans="1:33" ht="15" customHeight="1" thickBot="1" x14ac:dyDescent="0.45">
      <c r="B7" s="536" t="s">
        <v>228</v>
      </c>
      <c r="C7" s="536"/>
      <c r="D7" s="536"/>
      <c r="E7" s="536"/>
      <c r="F7" s="536"/>
      <c r="G7" s="536"/>
      <c r="H7" s="536"/>
      <c r="I7" s="536"/>
      <c r="J7" s="536"/>
      <c r="K7" s="536"/>
      <c r="L7" s="536"/>
      <c r="M7" s="536"/>
      <c r="N7" s="536"/>
      <c r="O7" s="536"/>
      <c r="P7" s="536"/>
      <c r="Q7" s="536"/>
      <c r="R7" s="536"/>
      <c r="S7" s="536"/>
      <c r="T7" s="536"/>
      <c r="U7" s="536"/>
      <c r="V7" s="536"/>
      <c r="W7" s="536"/>
      <c r="X7" s="536"/>
      <c r="Y7" s="536"/>
      <c r="Z7" s="536"/>
      <c r="AA7" s="536"/>
      <c r="AB7" s="55"/>
      <c r="AC7" s="537" t="s">
        <v>229</v>
      </c>
      <c r="AD7" s="537"/>
      <c r="AE7" s="537"/>
      <c r="AF7" s="537"/>
      <c r="AG7" s="537"/>
    </row>
    <row r="8" spans="1:33" s="58" customFormat="1" ht="19.5" customHeight="1" x14ac:dyDescent="0.4">
      <c r="B8" s="538" t="s">
        <v>230</v>
      </c>
      <c r="C8" s="539"/>
      <c r="D8" s="59" t="s">
        <v>231</v>
      </c>
      <c r="E8" s="540" t="s">
        <v>232</v>
      </c>
      <c r="F8" s="541"/>
      <c r="G8" s="541"/>
      <c r="H8" s="541"/>
      <c r="I8" s="541"/>
      <c r="J8" s="541"/>
      <c r="K8" s="542"/>
      <c r="L8" s="543" t="s">
        <v>233</v>
      </c>
      <c r="M8" s="544"/>
      <c r="N8" s="544"/>
      <c r="O8" s="544"/>
      <c r="P8" s="544"/>
      <c r="Q8" s="544"/>
      <c r="R8" s="544"/>
      <c r="S8" s="545"/>
      <c r="T8" s="546" t="s">
        <v>234</v>
      </c>
      <c r="U8" s="546"/>
      <c r="V8" s="547" t="s">
        <v>235</v>
      </c>
      <c r="W8" s="547"/>
      <c r="X8" s="548"/>
      <c r="Y8" s="549" t="s">
        <v>236</v>
      </c>
      <c r="Z8" s="539"/>
      <c r="AA8" s="550"/>
      <c r="AB8" s="146"/>
      <c r="AC8" s="551" t="s">
        <v>237</v>
      </c>
      <c r="AD8" s="552"/>
      <c r="AE8" s="553" t="s">
        <v>238</v>
      </c>
      <c r="AF8" s="551"/>
      <c r="AG8" s="551"/>
    </row>
    <row r="9" spans="1:33" s="58" customFormat="1" ht="35.1" customHeight="1" x14ac:dyDescent="0.4">
      <c r="B9" s="777" t="s">
        <v>239</v>
      </c>
      <c r="C9" s="778"/>
      <c r="D9" s="63"/>
      <c r="E9" s="580" t="s">
        <v>244</v>
      </c>
      <c r="F9" s="564" t="s">
        <v>243</v>
      </c>
      <c r="G9" s="565"/>
      <c r="H9" s="565"/>
      <c r="I9" s="565"/>
      <c r="J9" s="565"/>
      <c r="K9" s="566"/>
      <c r="L9" s="583" t="s">
        <v>361</v>
      </c>
      <c r="M9" s="584"/>
      <c r="N9" s="584"/>
      <c r="O9" s="584"/>
      <c r="P9" s="584"/>
      <c r="Q9" s="584"/>
      <c r="R9" s="584"/>
      <c r="S9" s="585"/>
      <c r="T9" s="557">
        <v>50</v>
      </c>
      <c r="U9" s="561"/>
      <c r="V9" s="779"/>
      <c r="W9" s="775"/>
      <c r="X9" s="64" t="s">
        <v>247</v>
      </c>
      <c r="Y9" s="774">
        <f>T9*V9</f>
        <v>0</v>
      </c>
      <c r="Z9" s="775"/>
      <c r="AA9" s="776"/>
      <c r="AB9" s="146"/>
      <c r="AC9" s="557"/>
      <c r="AD9" s="558"/>
      <c r="AE9" s="559"/>
      <c r="AF9" s="560"/>
      <c r="AG9" s="561"/>
    </row>
    <row r="10" spans="1:33" ht="35.1" customHeight="1" x14ac:dyDescent="0.4">
      <c r="A10" s="55"/>
      <c r="B10" s="777" t="s">
        <v>239</v>
      </c>
      <c r="C10" s="778"/>
      <c r="D10" s="63"/>
      <c r="E10" s="581"/>
      <c r="F10" s="564" t="s">
        <v>245</v>
      </c>
      <c r="G10" s="565"/>
      <c r="H10" s="565"/>
      <c r="I10" s="565"/>
      <c r="J10" s="565"/>
      <c r="K10" s="566"/>
      <c r="L10" s="567" t="s">
        <v>246</v>
      </c>
      <c r="M10" s="568"/>
      <c r="N10" s="568"/>
      <c r="O10" s="568"/>
      <c r="P10" s="568"/>
      <c r="Q10" s="568"/>
      <c r="R10" s="568"/>
      <c r="S10" s="569"/>
      <c r="T10" s="570">
        <v>500</v>
      </c>
      <c r="U10" s="571"/>
      <c r="V10" s="161"/>
      <c r="W10" s="162"/>
      <c r="X10" s="64" t="s">
        <v>247</v>
      </c>
      <c r="Y10" s="574"/>
      <c r="Z10" s="574"/>
      <c r="AA10" s="575"/>
      <c r="AB10" s="61"/>
      <c r="AC10" s="576"/>
      <c r="AD10" s="577"/>
      <c r="AE10" s="597">
        <f t="shared" ref="AE10:AE21" si="0">T10*AC10</f>
        <v>0</v>
      </c>
      <c r="AF10" s="597"/>
      <c r="AG10" s="598"/>
    </row>
    <row r="11" spans="1:33" ht="35.1" customHeight="1" x14ac:dyDescent="0.4">
      <c r="A11" s="55"/>
      <c r="B11" s="780" t="s">
        <v>239</v>
      </c>
      <c r="C11" s="781"/>
      <c r="D11" s="65"/>
      <c r="E11" s="581"/>
      <c r="F11" s="599" t="s">
        <v>248</v>
      </c>
      <c r="G11" s="600"/>
      <c r="H11" s="600"/>
      <c r="I11" s="600"/>
      <c r="J11" s="600"/>
      <c r="K11" s="601"/>
      <c r="L11" s="602" t="s">
        <v>249</v>
      </c>
      <c r="M11" s="603"/>
      <c r="N11" s="603"/>
      <c r="O11" s="603"/>
      <c r="P11" s="603"/>
      <c r="Q11" s="603"/>
      <c r="R11" s="603"/>
      <c r="S11" s="604"/>
      <c r="T11" s="605">
        <v>500</v>
      </c>
      <c r="U11" s="606"/>
      <c r="V11" s="163"/>
      <c r="W11" s="164"/>
      <c r="X11" s="66" t="s">
        <v>247</v>
      </c>
      <c r="Y11" s="607">
        <f t="shared" ref="Y11:Y22" si="1">T11*V11</f>
        <v>0</v>
      </c>
      <c r="Z11" s="607"/>
      <c r="AA11" s="608"/>
      <c r="AB11" s="61"/>
      <c r="AC11" s="609"/>
      <c r="AD11" s="610"/>
      <c r="AE11" s="611">
        <f t="shared" si="0"/>
        <v>0</v>
      </c>
      <c r="AF11" s="611"/>
      <c r="AG11" s="612"/>
    </row>
    <row r="12" spans="1:33" ht="35.1" customHeight="1" x14ac:dyDescent="0.4">
      <c r="A12" s="55"/>
      <c r="B12" s="782">
        <v>46303</v>
      </c>
      <c r="C12" s="783"/>
      <c r="D12" s="67"/>
      <c r="E12" s="582"/>
      <c r="F12" s="589" t="s">
        <v>22</v>
      </c>
      <c r="G12" s="590"/>
      <c r="H12" s="590"/>
      <c r="I12" s="590"/>
      <c r="J12" s="590"/>
      <c r="K12" s="591"/>
      <c r="L12" s="592" t="s">
        <v>250</v>
      </c>
      <c r="M12" s="593"/>
      <c r="N12" s="593"/>
      <c r="O12" s="593"/>
      <c r="P12" s="593"/>
      <c r="Q12" s="593"/>
      <c r="R12" s="593"/>
      <c r="S12" s="594"/>
      <c r="T12" s="595">
        <v>500</v>
      </c>
      <c r="U12" s="596"/>
      <c r="V12" s="803">
        <v>23</v>
      </c>
      <c r="W12" s="804"/>
      <c r="X12" s="68" t="s">
        <v>247</v>
      </c>
      <c r="Y12" s="784">
        <f t="shared" si="1"/>
        <v>11500</v>
      </c>
      <c r="Z12" s="784"/>
      <c r="AA12" s="785"/>
      <c r="AB12" s="61"/>
      <c r="AC12" s="617"/>
      <c r="AD12" s="618"/>
      <c r="AE12" s="619">
        <f t="shared" si="0"/>
        <v>0</v>
      </c>
      <c r="AF12" s="619"/>
      <c r="AG12" s="620"/>
    </row>
    <row r="13" spans="1:33" ht="35.1" customHeight="1" x14ac:dyDescent="0.4">
      <c r="A13" s="55"/>
      <c r="B13" s="777" t="s">
        <v>239</v>
      </c>
      <c r="C13" s="778"/>
      <c r="D13" s="60"/>
      <c r="E13" s="621" t="s">
        <v>251</v>
      </c>
      <c r="F13" s="624" t="s">
        <v>240</v>
      </c>
      <c r="G13" s="625"/>
      <c r="H13" s="625"/>
      <c r="I13" s="630" t="s">
        <v>252</v>
      </c>
      <c r="J13" s="631"/>
      <c r="K13" s="632"/>
      <c r="L13" s="633" t="s">
        <v>253</v>
      </c>
      <c r="M13" s="634"/>
      <c r="N13" s="634"/>
      <c r="O13" s="634"/>
      <c r="P13" s="634"/>
      <c r="Q13" s="634"/>
      <c r="R13" s="634"/>
      <c r="S13" s="635"/>
      <c r="T13" s="570">
        <v>13200</v>
      </c>
      <c r="U13" s="571"/>
      <c r="V13" s="165"/>
      <c r="W13" s="166"/>
      <c r="X13" s="69" t="s">
        <v>247</v>
      </c>
      <c r="Y13" s="574">
        <f t="shared" si="1"/>
        <v>0</v>
      </c>
      <c r="Z13" s="574"/>
      <c r="AA13" s="575"/>
      <c r="AB13" s="61"/>
      <c r="AC13" s="638"/>
      <c r="AD13" s="639"/>
      <c r="AE13" s="597">
        <f t="shared" si="0"/>
        <v>0</v>
      </c>
      <c r="AF13" s="597"/>
      <c r="AG13" s="598"/>
    </row>
    <row r="14" spans="1:33" ht="35.1" customHeight="1" x14ac:dyDescent="0.4">
      <c r="A14" s="55"/>
      <c r="B14" s="780" t="s">
        <v>239</v>
      </c>
      <c r="C14" s="781"/>
      <c r="D14" s="62"/>
      <c r="E14" s="622"/>
      <c r="F14" s="626"/>
      <c r="G14" s="627"/>
      <c r="H14" s="627"/>
      <c r="I14" s="640" t="s">
        <v>254</v>
      </c>
      <c r="J14" s="641"/>
      <c r="K14" s="642"/>
      <c r="L14" s="643" t="s">
        <v>255</v>
      </c>
      <c r="M14" s="644"/>
      <c r="N14" s="644"/>
      <c r="O14" s="644"/>
      <c r="P14" s="644"/>
      <c r="Q14" s="644"/>
      <c r="R14" s="644"/>
      <c r="S14" s="645"/>
      <c r="T14" s="605">
        <v>17600</v>
      </c>
      <c r="U14" s="606"/>
      <c r="V14" s="786"/>
      <c r="W14" s="787"/>
      <c r="X14" s="66" t="s">
        <v>247</v>
      </c>
      <c r="Y14" s="788">
        <f t="shared" si="1"/>
        <v>0</v>
      </c>
      <c r="Z14" s="788"/>
      <c r="AA14" s="789"/>
      <c r="AB14" s="61"/>
      <c r="AC14" s="609"/>
      <c r="AD14" s="610"/>
      <c r="AE14" s="611">
        <f t="shared" si="0"/>
        <v>0</v>
      </c>
      <c r="AF14" s="611"/>
      <c r="AG14" s="612"/>
    </row>
    <row r="15" spans="1:33" ht="35.1" customHeight="1" x14ac:dyDescent="0.4">
      <c r="A15" s="55"/>
      <c r="B15" s="780" t="s">
        <v>239</v>
      </c>
      <c r="C15" s="781"/>
      <c r="D15" s="62"/>
      <c r="E15" s="622"/>
      <c r="F15" s="626"/>
      <c r="G15" s="627"/>
      <c r="H15" s="627"/>
      <c r="I15" s="640" t="s">
        <v>256</v>
      </c>
      <c r="J15" s="641"/>
      <c r="K15" s="642"/>
      <c r="L15" s="643" t="s">
        <v>257</v>
      </c>
      <c r="M15" s="644"/>
      <c r="N15" s="644"/>
      <c r="O15" s="644"/>
      <c r="P15" s="644"/>
      <c r="Q15" s="644"/>
      <c r="R15" s="644"/>
      <c r="S15" s="645"/>
      <c r="T15" s="605">
        <v>22000</v>
      </c>
      <c r="U15" s="606"/>
      <c r="V15" s="163"/>
      <c r="W15" s="164"/>
      <c r="X15" s="66" t="s">
        <v>247</v>
      </c>
      <c r="Y15" s="607">
        <f t="shared" si="1"/>
        <v>0</v>
      </c>
      <c r="Z15" s="607"/>
      <c r="AA15" s="608"/>
      <c r="AB15" s="61"/>
      <c r="AC15" s="609"/>
      <c r="AD15" s="610"/>
      <c r="AE15" s="611">
        <f t="shared" si="0"/>
        <v>0</v>
      </c>
      <c r="AF15" s="611"/>
      <c r="AG15" s="612"/>
    </row>
    <row r="16" spans="1:33" ht="35.1" customHeight="1" x14ac:dyDescent="0.4">
      <c r="A16" s="55"/>
      <c r="B16" s="780" t="s">
        <v>239</v>
      </c>
      <c r="C16" s="781"/>
      <c r="D16" s="62"/>
      <c r="E16" s="622"/>
      <c r="F16" s="628"/>
      <c r="G16" s="629"/>
      <c r="H16" s="629"/>
      <c r="I16" s="640" t="s">
        <v>258</v>
      </c>
      <c r="J16" s="641"/>
      <c r="K16" s="642"/>
      <c r="L16" s="643" t="s">
        <v>259</v>
      </c>
      <c r="M16" s="644"/>
      <c r="N16" s="644"/>
      <c r="O16" s="644"/>
      <c r="P16" s="644"/>
      <c r="Q16" s="644"/>
      <c r="R16" s="644"/>
      <c r="S16" s="645"/>
      <c r="T16" s="605">
        <v>24200</v>
      </c>
      <c r="U16" s="606"/>
      <c r="V16" s="163"/>
      <c r="W16" s="164"/>
      <c r="X16" s="66" t="s">
        <v>247</v>
      </c>
      <c r="Y16" s="607">
        <f t="shared" si="1"/>
        <v>0</v>
      </c>
      <c r="Z16" s="607"/>
      <c r="AA16" s="608"/>
      <c r="AB16" s="61"/>
      <c r="AC16" s="609"/>
      <c r="AD16" s="610"/>
      <c r="AE16" s="611">
        <f t="shared" si="0"/>
        <v>0</v>
      </c>
      <c r="AF16" s="611"/>
      <c r="AG16" s="612"/>
    </row>
    <row r="17" spans="1:33" ht="35.1" customHeight="1" x14ac:dyDescent="0.4">
      <c r="A17" s="55"/>
      <c r="B17" s="780" t="s">
        <v>239</v>
      </c>
      <c r="C17" s="781"/>
      <c r="D17" s="62"/>
      <c r="E17" s="622"/>
      <c r="F17" s="599" t="s">
        <v>260</v>
      </c>
      <c r="G17" s="600"/>
      <c r="H17" s="600"/>
      <c r="I17" s="600"/>
      <c r="J17" s="600"/>
      <c r="K17" s="601"/>
      <c r="L17" s="646" t="s">
        <v>261</v>
      </c>
      <c r="M17" s="647"/>
      <c r="N17" s="647"/>
      <c r="O17" s="647"/>
      <c r="P17" s="647"/>
      <c r="Q17" s="647"/>
      <c r="R17" s="647"/>
      <c r="S17" s="648"/>
      <c r="T17" s="605">
        <v>8800</v>
      </c>
      <c r="U17" s="606"/>
      <c r="V17" s="163"/>
      <c r="W17" s="164"/>
      <c r="X17" s="66" t="s">
        <v>247</v>
      </c>
      <c r="Y17" s="607">
        <f t="shared" si="1"/>
        <v>0</v>
      </c>
      <c r="Z17" s="607"/>
      <c r="AA17" s="608"/>
      <c r="AB17" s="61"/>
      <c r="AC17" s="609"/>
      <c r="AD17" s="610"/>
      <c r="AE17" s="611">
        <f t="shared" si="0"/>
        <v>0</v>
      </c>
      <c r="AF17" s="611"/>
      <c r="AG17" s="612"/>
    </row>
    <row r="18" spans="1:33" ht="35.1" customHeight="1" x14ac:dyDescent="0.4">
      <c r="A18" s="55"/>
      <c r="B18" s="780" t="s">
        <v>239</v>
      </c>
      <c r="C18" s="781"/>
      <c r="D18" s="62"/>
      <c r="E18" s="622"/>
      <c r="F18" s="599" t="s">
        <v>262</v>
      </c>
      <c r="G18" s="600"/>
      <c r="H18" s="600"/>
      <c r="I18" s="600"/>
      <c r="J18" s="600"/>
      <c r="K18" s="601"/>
      <c r="L18" s="643" t="s">
        <v>263</v>
      </c>
      <c r="M18" s="644"/>
      <c r="N18" s="644"/>
      <c r="O18" s="644"/>
      <c r="P18" s="644"/>
      <c r="Q18" s="644"/>
      <c r="R18" s="644"/>
      <c r="S18" s="645"/>
      <c r="T18" s="605">
        <v>6600</v>
      </c>
      <c r="U18" s="606"/>
      <c r="V18" s="163"/>
      <c r="W18" s="164"/>
      <c r="X18" s="66" t="s">
        <v>247</v>
      </c>
      <c r="Y18" s="607">
        <f t="shared" si="1"/>
        <v>0</v>
      </c>
      <c r="Z18" s="607"/>
      <c r="AA18" s="608"/>
      <c r="AB18" s="61"/>
      <c r="AC18" s="609"/>
      <c r="AD18" s="610"/>
      <c r="AE18" s="611">
        <f t="shared" si="0"/>
        <v>0</v>
      </c>
      <c r="AF18" s="611"/>
      <c r="AG18" s="612"/>
    </row>
    <row r="19" spans="1:33" ht="35.1" customHeight="1" x14ac:dyDescent="0.4">
      <c r="A19" s="55"/>
      <c r="B19" s="780" t="s">
        <v>239</v>
      </c>
      <c r="C19" s="781"/>
      <c r="D19" s="62"/>
      <c r="E19" s="622"/>
      <c r="F19" s="599" t="s">
        <v>264</v>
      </c>
      <c r="G19" s="600"/>
      <c r="H19" s="600"/>
      <c r="I19" s="600"/>
      <c r="J19" s="600"/>
      <c r="K19" s="601"/>
      <c r="L19" s="643" t="s">
        <v>265</v>
      </c>
      <c r="M19" s="644"/>
      <c r="N19" s="644"/>
      <c r="O19" s="644"/>
      <c r="P19" s="644"/>
      <c r="Q19" s="644"/>
      <c r="R19" s="644"/>
      <c r="S19" s="645"/>
      <c r="T19" s="605">
        <v>6600</v>
      </c>
      <c r="U19" s="606"/>
      <c r="V19" s="163"/>
      <c r="W19" s="164"/>
      <c r="X19" s="66" t="s">
        <v>247</v>
      </c>
      <c r="Y19" s="607">
        <f t="shared" si="1"/>
        <v>0</v>
      </c>
      <c r="Z19" s="607"/>
      <c r="AA19" s="608"/>
      <c r="AB19" s="61"/>
      <c r="AC19" s="609"/>
      <c r="AD19" s="610"/>
      <c r="AE19" s="611">
        <f t="shared" si="0"/>
        <v>0</v>
      </c>
      <c r="AF19" s="611"/>
      <c r="AG19" s="612"/>
    </row>
    <row r="20" spans="1:33" ht="35.1" customHeight="1" x14ac:dyDescent="0.4">
      <c r="A20" s="55"/>
      <c r="B20" s="780" t="s">
        <v>239</v>
      </c>
      <c r="C20" s="781"/>
      <c r="D20" s="62"/>
      <c r="E20" s="622"/>
      <c r="F20" s="649" t="s">
        <v>242</v>
      </c>
      <c r="G20" s="600"/>
      <c r="H20" s="600"/>
      <c r="I20" s="600"/>
      <c r="J20" s="600"/>
      <c r="K20" s="601"/>
      <c r="L20" s="643" t="s">
        <v>266</v>
      </c>
      <c r="M20" s="644"/>
      <c r="N20" s="644"/>
      <c r="O20" s="644"/>
      <c r="P20" s="644"/>
      <c r="Q20" s="644"/>
      <c r="R20" s="644"/>
      <c r="S20" s="645"/>
      <c r="T20" s="605">
        <v>6600</v>
      </c>
      <c r="U20" s="606"/>
      <c r="V20" s="163"/>
      <c r="W20" s="164"/>
      <c r="X20" s="66" t="s">
        <v>247</v>
      </c>
      <c r="Y20" s="607">
        <f t="shared" si="1"/>
        <v>0</v>
      </c>
      <c r="Z20" s="607"/>
      <c r="AA20" s="608"/>
      <c r="AB20" s="61"/>
      <c r="AC20" s="609"/>
      <c r="AD20" s="610"/>
      <c r="AE20" s="611">
        <f t="shared" si="0"/>
        <v>0</v>
      </c>
      <c r="AF20" s="611"/>
      <c r="AG20" s="612"/>
    </row>
    <row r="21" spans="1:33" ht="35.1" customHeight="1" x14ac:dyDescent="0.4">
      <c r="A21" s="55"/>
      <c r="B21" s="780" t="s">
        <v>239</v>
      </c>
      <c r="C21" s="781"/>
      <c r="D21" s="62"/>
      <c r="E21" s="622"/>
      <c r="F21" s="599" t="s">
        <v>241</v>
      </c>
      <c r="G21" s="600"/>
      <c r="H21" s="600"/>
      <c r="I21" s="600"/>
      <c r="J21" s="600"/>
      <c r="K21" s="601"/>
      <c r="L21" s="643" t="s">
        <v>266</v>
      </c>
      <c r="M21" s="644"/>
      <c r="N21" s="644"/>
      <c r="O21" s="644"/>
      <c r="P21" s="644"/>
      <c r="Q21" s="644"/>
      <c r="R21" s="644"/>
      <c r="S21" s="645"/>
      <c r="T21" s="605">
        <v>6600</v>
      </c>
      <c r="U21" s="606"/>
      <c r="V21" s="163"/>
      <c r="W21" s="164"/>
      <c r="X21" s="66" t="s">
        <v>247</v>
      </c>
      <c r="Y21" s="607">
        <f t="shared" si="1"/>
        <v>0</v>
      </c>
      <c r="Z21" s="607"/>
      <c r="AA21" s="608"/>
      <c r="AB21" s="61"/>
      <c r="AC21" s="609"/>
      <c r="AD21" s="610"/>
      <c r="AE21" s="611">
        <f t="shared" si="0"/>
        <v>0</v>
      </c>
      <c r="AF21" s="611"/>
      <c r="AG21" s="612"/>
    </row>
    <row r="22" spans="1:33" ht="35.1" customHeight="1" x14ac:dyDescent="0.4">
      <c r="A22" s="55"/>
      <c r="B22" s="796">
        <v>46303</v>
      </c>
      <c r="C22" s="797"/>
      <c r="D22" s="65"/>
      <c r="E22" s="623"/>
      <c r="F22" s="678" t="s">
        <v>22</v>
      </c>
      <c r="G22" s="679"/>
      <c r="H22" s="679"/>
      <c r="I22" s="679"/>
      <c r="J22" s="679"/>
      <c r="K22" s="680"/>
      <c r="L22" s="643" t="s">
        <v>267</v>
      </c>
      <c r="M22" s="644"/>
      <c r="N22" s="644"/>
      <c r="O22" s="644"/>
      <c r="P22" s="644"/>
      <c r="Q22" s="644"/>
      <c r="R22" s="644"/>
      <c r="S22" s="645"/>
      <c r="T22" s="681">
        <v>6600</v>
      </c>
      <c r="U22" s="682"/>
      <c r="V22" s="803">
        <v>1</v>
      </c>
      <c r="W22" s="804"/>
      <c r="X22" s="70" t="s">
        <v>247</v>
      </c>
      <c r="Y22" s="798">
        <f t="shared" si="1"/>
        <v>6600</v>
      </c>
      <c r="Z22" s="798"/>
      <c r="AA22" s="799"/>
      <c r="AB22" s="61"/>
      <c r="AC22" s="617"/>
      <c r="AD22" s="618"/>
      <c r="AE22" s="650">
        <f>T22*AC22</f>
        <v>0</v>
      </c>
      <c r="AF22" s="650"/>
      <c r="AG22" s="651"/>
    </row>
    <row r="23" spans="1:33" ht="15" customHeight="1" x14ac:dyDescent="0.4">
      <c r="A23" s="55"/>
      <c r="B23" s="652" t="s">
        <v>230</v>
      </c>
      <c r="C23" s="653"/>
      <c r="D23" s="656" t="s">
        <v>231</v>
      </c>
      <c r="E23" s="623" t="s">
        <v>268</v>
      </c>
      <c r="F23" s="660" t="s">
        <v>269</v>
      </c>
      <c r="G23" s="661"/>
      <c r="H23" s="661"/>
      <c r="I23" s="661"/>
      <c r="J23" s="661"/>
      <c r="K23" s="662"/>
      <c r="L23" s="660" t="s">
        <v>233</v>
      </c>
      <c r="M23" s="661"/>
      <c r="N23" s="661"/>
      <c r="O23" s="661"/>
      <c r="P23" s="661"/>
      <c r="Q23" s="661"/>
      <c r="R23" s="661"/>
      <c r="S23" s="662"/>
      <c r="T23" s="666" t="s">
        <v>270</v>
      </c>
      <c r="U23" s="653"/>
      <c r="V23" s="668" t="s">
        <v>235</v>
      </c>
      <c r="W23" s="668"/>
      <c r="X23" s="669"/>
      <c r="Y23" s="670" t="s">
        <v>236</v>
      </c>
      <c r="Z23" s="671"/>
      <c r="AA23" s="672"/>
      <c r="AB23" s="61"/>
      <c r="AC23" s="685" t="s">
        <v>237</v>
      </c>
      <c r="AD23" s="686"/>
      <c r="AE23" s="689" t="s">
        <v>238</v>
      </c>
      <c r="AF23" s="686"/>
      <c r="AG23" s="690"/>
    </row>
    <row r="24" spans="1:33" ht="15" customHeight="1" x14ac:dyDescent="0.4">
      <c r="A24" s="55"/>
      <c r="B24" s="654"/>
      <c r="C24" s="655"/>
      <c r="D24" s="657"/>
      <c r="E24" s="658"/>
      <c r="F24" s="663"/>
      <c r="G24" s="664"/>
      <c r="H24" s="664"/>
      <c r="I24" s="664"/>
      <c r="J24" s="664"/>
      <c r="K24" s="665"/>
      <c r="L24" s="663"/>
      <c r="M24" s="664"/>
      <c r="N24" s="664"/>
      <c r="O24" s="664"/>
      <c r="P24" s="664"/>
      <c r="Q24" s="664"/>
      <c r="R24" s="664"/>
      <c r="S24" s="665"/>
      <c r="T24" s="667"/>
      <c r="U24" s="655"/>
      <c r="V24" s="71" t="s">
        <v>362</v>
      </c>
      <c r="W24" s="72" t="s">
        <v>271</v>
      </c>
      <c r="X24" s="73" t="s">
        <v>272</v>
      </c>
      <c r="Y24" s="673"/>
      <c r="Z24" s="674"/>
      <c r="AA24" s="675"/>
      <c r="AB24" s="61"/>
      <c r="AC24" s="687"/>
      <c r="AD24" s="688"/>
      <c r="AE24" s="691"/>
      <c r="AF24" s="688"/>
      <c r="AG24" s="692"/>
    </row>
    <row r="25" spans="1:33" ht="35.1" customHeight="1" x14ac:dyDescent="0.4">
      <c r="A25" s="55"/>
      <c r="B25" s="693" t="s">
        <v>239</v>
      </c>
      <c r="C25" s="694"/>
      <c r="D25" s="697"/>
      <c r="E25" s="658"/>
      <c r="F25" s="699" t="s">
        <v>273</v>
      </c>
      <c r="G25" s="700"/>
      <c r="H25" s="700"/>
      <c r="I25" s="700"/>
      <c r="J25" s="700"/>
      <c r="K25" s="701"/>
      <c r="L25" s="705" t="s">
        <v>274</v>
      </c>
      <c r="M25" s="706"/>
      <c r="N25" s="706"/>
      <c r="O25" s="706"/>
      <c r="P25" s="706"/>
      <c r="Q25" s="706"/>
      <c r="R25" s="706"/>
      <c r="S25" s="707"/>
      <c r="T25" s="711">
        <v>350</v>
      </c>
      <c r="U25" s="712"/>
      <c r="V25" s="167"/>
      <c r="W25" s="168"/>
      <c r="X25" s="168"/>
      <c r="Y25" s="790"/>
      <c r="Z25" s="791"/>
      <c r="AA25" s="792"/>
      <c r="AB25" s="61"/>
      <c r="AC25" s="719"/>
      <c r="AD25" s="720"/>
      <c r="AE25" s="723">
        <f t="shared" ref="AE25" si="2">T25*AC25</f>
        <v>0</v>
      </c>
      <c r="AF25" s="724"/>
      <c r="AG25" s="725"/>
    </row>
    <row r="26" spans="1:33" ht="35.1" customHeight="1" x14ac:dyDescent="0.4">
      <c r="A26" s="55"/>
      <c r="B26" s="695"/>
      <c r="C26" s="696"/>
      <c r="D26" s="698"/>
      <c r="E26" s="658"/>
      <c r="F26" s="702"/>
      <c r="G26" s="703"/>
      <c r="H26" s="703"/>
      <c r="I26" s="703"/>
      <c r="J26" s="703"/>
      <c r="K26" s="704"/>
      <c r="L26" s="708"/>
      <c r="M26" s="709"/>
      <c r="N26" s="709"/>
      <c r="O26" s="709"/>
      <c r="P26" s="709"/>
      <c r="Q26" s="709"/>
      <c r="R26" s="709"/>
      <c r="S26" s="710"/>
      <c r="T26" s="595"/>
      <c r="U26" s="596"/>
      <c r="V26" s="169"/>
      <c r="W26" s="170"/>
      <c r="X26" s="171"/>
      <c r="Y26" s="793"/>
      <c r="Z26" s="794"/>
      <c r="AA26" s="795"/>
      <c r="AB26" s="61"/>
      <c r="AC26" s="721"/>
      <c r="AD26" s="722"/>
      <c r="AE26" s="726"/>
      <c r="AF26" s="727"/>
      <c r="AG26" s="728"/>
    </row>
    <row r="27" spans="1:33" ht="35.1" customHeight="1" x14ac:dyDescent="0.4">
      <c r="A27" s="55"/>
      <c r="B27" s="693" t="s">
        <v>239</v>
      </c>
      <c r="C27" s="694"/>
      <c r="D27" s="697"/>
      <c r="E27" s="658"/>
      <c r="F27" s="699" t="s">
        <v>275</v>
      </c>
      <c r="G27" s="700"/>
      <c r="H27" s="700"/>
      <c r="I27" s="700"/>
      <c r="J27" s="700"/>
      <c r="K27" s="701"/>
      <c r="L27" s="705" t="s">
        <v>276</v>
      </c>
      <c r="M27" s="706"/>
      <c r="N27" s="706"/>
      <c r="O27" s="706"/>
      <c r="P27" s="706"/>
      <c r="Q27" s="706"/>
      <c r="R27" s="706"/>
      <c r="S27" s="707"/>
      <c r="T27" s="711">
        <v>500</v>
      </c>
      <c r="U27" s="712"/>
      <c r="V27" s="147"/>
      <c r="W27" s="148"/>
      <c r="X27" s="148">
        <f t="shared" ref="X27:X30" si="3">V27*W27</f>
        <v>0</v>
      </c>
      <c r="Y27" s="713">
        <f t="shared" ref="Y27" si="4">T27*(X27+X28)</f>
        <v>0</v>
      </c>
      <c r="Z27" s="714"/>
      <c r="AA27" s="715"/>
      <c r="AB27" s="61"/>
      <c r="AC27" s="719"/>
      <c r="AD27" s="720"/>
      <c r="AE27" s="723">
        <f t="shared" ref="AE27" si="5">T27*AC27</f>
        <v>0</v>
      </c>
      <c r="AF27" s="724"/>
      <c r="AG27" s="725"/>
    </row>
    <row r="28" spans="1:33" ht="35.1" customHeight="1" x14ac:dyDescent="0.4">
      <c r="A28" s="55"/>
      <c r="B28" s="739"/>
      <c r="C28" s="740"/>
      <c r="D28" s="759"/>
      <c r="E28" s="658"/>
      <c r="F28" s="760"/>
      <c r="G28" s="761"/>
      <c r="H28" s="761"/>
      <c r="I28" s="761"/>
      <c r="J28" s="761"/>
      <c r="K28" s="762"/>
      <c r="L28" s="763"/>
      <c r="M28" s="764"/>
      <c r="N28" s="764"/>
      <c r="O28" s="764"/>
      <c r="P28" s="764"/>
      <c r="Q28" s="764"/>
      <c r="R28" s="764"/>
      <c r="S28" s="765"/>
      <c r="T28" s="595"/>
      <c r="U28" s="596"/>
      <c r="V28" s="152"/>
      <c r="W28" s="153"/>
      <c r="X28" s="154">
        <f t="shared" si="3"/>
        <v>0</v>
      </c>
      <c r="Y28" s="752"/>
      <c r="Z28" s="753"/>
      <c r="AA28" s="754"/>
      <c r="AB28" s="61"/>
      <c r="AC28" s="721"/>
      <c r="AD28" s="722"/>
      <c r="AE28" s="726"/>
      <c r="AF28" s="727"/>
      <c r="AG28" s="728"/>
    </row>
    <row r="29" spans="1:33" ht="35.1" customHeight="1" x14ac:dyDescent="0.4">
      <c r="A29" s="55"/>
      <c r="B29" s="805">
        <v>46303</v>
      </c>
      <c r="C29" s="806"/>
      <c r="D29" s="741"/>
      <c r="E29" s="658"/>
      <c r="F29" s="743" t="s">
        <v>123</v>
      </c>
      <c r="G29" s="703"/>
      <c r="H29" s="703"/>
      <c r="I29" s="703"/>
      <c r="J29" s="703"/>
      <c r="K29" s="704"/>
      <c r="L29" s="633" t="s">
        <v>210</v>
      </c>
      <c r="M29" s="709"/>
      <c r="N29" s="709"/>
      <c r="O29" s="709"/>
      <c r="P29" s="709"/>
      <c r="Q29" s="709"/>
      <c r="R29" s="709"/>
      <c r="S29" s="710"/>
      <c r="T29" s="711">
        <v>350</v>
      </c>
      <c r="U29" s="712"/>
      <c r="V29" s="167">
        <v>5</v>
      </c>
      <c r="W29" s="168">
        <v>4</v>
      </c>
      <c r="X29" s="168">
        <f t="shared" si="3"/>
        <v>20</v>
      </c>
      <c r="Y29" s="790">
        <f t="shared" ref="Y29" si="6">T29*(X29+X30)</f>
        <v>7000</v>
      </c>
      <c r="Z29" s="791"/>
      <c r="AA29" s="792"/>
      <c r="AB29" s="61"/>
      <c r="AC29" s="719"/>
      <c r="AD29" s="720"/>
      <c r="AE29" s="723">
        <f t="shared" ref="AE29" si="7">T29*AC29</f>
        <v>0</v>
      </c>
      <c r="AF29" s="724"/>
      <c r="AG29" s="725"/>
    </row>
    <row r="30" spans="1:33" ht="35.1" customHeight="1" thickBot="1" x14ac:dyDescent="0.45">
      <c r="A30" s="55"/>
      <c r="B30" s="807"/>
      <c r="C30" s="808"/>
      <c r="D30" s="742"/>
      <c r="E30" s="659"/>
      <c r="F30" s="744"/>
      <c r="G30" s="745"/>
      <c r="H30" s="745"/>
      <c r="I30" s="745"/>
      <c r="J30" s="745"/>
      <c r="K30" s="746"/>
      <c r="L30" s="747"/>
      <c r="M30" s="748"/>
      <c r="N30" s="748"/>
      <c r="O30" s="748"/>
      <c r="P30" s="748"/>
      <c r="Q30" s="748"/>
      <c r="R30" s="748"/>
      <c r="S30" s="749"/>
      <c r="T30" s="750"/>
      <c r="U30" s="751"/>
      <c r="V30" s="172"/>
      <c r="W30" s="173"/>
      <c r="X30" s="174">
        <f t="shared" si="3"/>
        <v>0</v>
      </c>
      <c r="Y30" s="809"/>
      <c r="Z30" s="810"/>
      <c r="AA30" s="811"/>
      <c r="AB30" s="61"/>
      <c r="AC30" s="755"/>
      <c r="AD30" s="756"/>
      <c r="AE30" s="757"/>
      <c r="AF30" s="758"/>
      <c r="AG30" s="740"/>
    </row>
    <row r="31" spans="1:33" ht="35.1" customHeight="1" thickBot="1" x14ac:dyDescent="0.45">
      <c r="A31" s="55"/>
      <c r="B31" s="729" t="s">
        <v>363</v>
      </c>
      <c r="C31" s="729"/>
      <c r="D31" s="729"/>
      <c r="E31" s="729"/>
      <c r="F31" s="729"/>
      <c r="G31" s="729"/>
      <c r="H31" s="729"/>
      <c r="I31" s="729"/>
      <c r="J31" s="729"/>
      <c r="K31" s="729"/>
      <c r="L31" s="729"/>
      <c r="M31" s="729"/>
      <c r="N31" s="729"/>
      <c r="O31" s="729"/>
      <c r="P31" s="729"/>
      <c r="Q31" s="729"/>
      <c r="R31" s="729"/>
      <c r="S31" s="729"/>
      <c r="T31" s="729"/>
      <c r="U31" s="730"/>
      <c r="V31" s="731" t="s">
        <v>277</v>
      </c>
      <c r="W31" s="732"/>
      <c r="X31" s="732"/>
      <c r="Y31" s="800">
        <f>SUM(Y10:AA30)</f>
        <v>25100</v>
      </c>
      <c r="Z31" s="801"/>
      <c r="AA31" s="802"/>
      <c r="AB31" s="61"/>
      <c r="AC31" s="736" t="s">
        <v>278</v>
      </c>
      <c r="AD31" s="737"/>
      <c r="AE31" s="738">
        <f>SUM(AE10:AG30)</f>
        <v>0</v>
      </c>
      <c r="AF31" s="738"/>
      <c r="AG31" s="738"/>
    </row>
    <row r="32" spans="1:33" ht="35.1" customHeight="1" x14ac:dyDescent="0.4">
      <c r="A32" s="55"/>
      <c r="B32" s="74"/>
      <c r="C32" s="74"/>
      <c r="D32" s="74"/>
      <c r="E32" s="74"/>
      <c r="F32" s="74"/>
      <c r="G32" s="74"/>
      <c r="H32" s="74"/>
      <c r="I32" s="74"/>
      <c r="J32" s="74"/>
      <c r="K32" s="74"/>
      <c r="L32" s="74"/>
      <c r="M32" s="74"/>
      <c r="N32" s="74"/>
      <c r="O32" s="74"/>
      <c r="P32" s="74"/>
      <c r="Q32" s="74"/>
      <c r="R32" s="74"/>
      <c r="S32" s="74"/>
      <c r="T32" s="74"/>
      <c r="U32" s="74"/>
      <c r="V32" s="155"/>
      <c r="W32" s="155"/>
      <c r="X32" s="155"/>
      <c r="Y32" s="156"/>
      <c r="Z32" s="156"/>
      <c r="AA32" s="156"/>
      <c r="AB32" s="157"/>
      <c r="AC32" s="158"/>
      <c r="AD32" s="159"/>
      <c r="AE32" s="160"/>
      <c r="AF32" s="160"/>
      <c r="AG32" s="160"/>
    </row>
    <row r="33" spans="2:33" ht="15" customHeight="1" x14ac:dyDescent="0.4">
      <c r="B33" s="74"/>
      <c r="C33" s="74"/>
      <c r="D33" s="74"/>
      <c r="E33" s="74"/>
      <c r="F33" s="74"/>
      <c r="G33" s="74"/>
      <c r="H33" s="74"/>
      <c r="I33" s="74"/>
      <c r="J33" s="74"/>
      <c r="K33" s="74"/>
      <c r="L33" s="74"/>
      <c r="M33" s="74"/>
      <c r="N33" s="74"/>
      <c r="O33" s="74"/>
      <c r="P33" s="138"/>
      <c r="Q33" s="138"/>
      <c r="R33" s="138"/>
      <c r="S33" s="138"/>
      <c r="T33" s="138"/>
      <c r="U33" s="138"/>
      <c r="V33" s="55"/>
      <c r="W33" s="55"/>
      <c r="X33" s="55"/>
      <c r="Y33" s="55"/>
      <c r="Z33" s="55"/>
      <c r="AA33" s="55"/>
      <c r="AB33" s="55"/>
      <c r="AC33" s="55"/>
      <c r="AD33" s="55"/>
      <c r="AE33" s="55"/>
      <c r="AF33" s="55"/>
      <c r="AG33" s="55"/>
    </row>
    <row r="34" spans="2:33" ht="17.100000000000001" customHeight="1" x14ac:dyDescent="0.4">
      <c r="T34" s="55"/>
      <c r="U34" s="55"/>
      <c r="V34" s="55"/>
      <c r="W34" s="55"/>
      <c r="X34" s="55"/>
      <c r="Y34" s="55"/>
      <c r="Z34" s="55"/>
      <c r="AA34" s="55"/>
      <c r="AB34" s="55"/>
      <c r="AC34" s="55"/>
      <c r="AD34" s="55"/>
      <c r="AE34" s="55"/>
      <c r="AF34" s="55"/>
      <c r="AG34" s="55"/>
    </row>
    <row r="35" spans="2:33" ht="17.100000000000001" customHeight="1" x14ac:dyDescent="0.4">
      <c r="T35" s="55"/>
      <c r="U35" s="55"/>
      <c r="V35" s="55"/>
      <c r="W35" s="55"/>
      <c r="X35" s="55"/>
      <c r="Y35" s="55"/>
      <c r="Z35" s="55"/>
      <c r="AA35" s="55"/>
      <c r="AB35" s="55"/>
      <c r="AC35" s="55"/>
      <c r="AD35" s="55"/>
      <c r="AE35" s="55"/>
      <c r="AF35" s="55"/>
      <c r="AG35" s="55"/>
    </row>
    <row r="36" spans="2:33" x14ac:dyDescent="0.4">
      <c r="V36" s="55"/>
      <c r="W36" s="55"/>
      <c r="X36" s="55"/>
      <c r="Y36" s="55"/>
      <c r="Z36" s="55"/>
      <c r="AA36" s="55"/>
      <c r="AB36" s="55"/>
      <c r="AC36" s="55"/>
      <c r="AD36" s="55"/>
      <c r="AE36" s="55"/>
      <c r="AF36" s="55"/>
      <c r="AG36" s="55"/>
    </row>
    <row r="37" spans="2:33" x14ac:dyDescent="0.4">
      <c r="V37" s="55"/>
      <c r="W37" s="55"/>
      <c r="X37" s="55"/>
      <c r="Y37" s="55"/>
      <c r="Z37" s="55"/>
      <c r="AA37" s="55"/>
      <c r="AB37" s="55"/>
      <c r="AC37" s="55"/>
      <c r="AD37" s="55"/>
      <c r="AE37" s="55"/>
      <c r="AF37" s="55"/>
      <c r="AG37" s="55"/>
    </row>
    <row r="38" spans="2:33" x14ac:dyDescent="0.4">
      <c r="V38" s="55"/>
      <c r="W38" s="55"/>
      <c r="X38" s="55"/>
      <c r="Y38" s="55"/>
      <c r="Z38" s="55"/>
      <c r="AA38" s="55"/>
      <c r="AB38" s="55"/>
      <c r="AC38" s="55"/>
      <c r="AD38" s="55"/>
      <c r="AE38" s="55"/>
      <c r="AF38" s="55"/>
      <c r="AG38" s="55"/>
    </row>
    <row r="39" spans="2:33" x14ac:dyDescent="0.4">
      <c r="V39" s="55"/>
      <c r="W39" s="55"/>
      <c r="X39" s="55"/>
      <c r="Y39" s="55"/>
      <c r="Z39" s="55"/>
      <c r="AA39" s="55"/>
      <c r="AB39" s="55"/>
      <c r="AC39" s="55"/>
      <c r="AD39" s="55"/>
      <c r="AE39" s="55"/>
      <c r="AF39" s="55"/>
      <c r="AG39" s="55"/>
    </row>
    <row r="40" spans="2:33" x14ac:dyDescent="0.4">
      <c r="V40" s="55"/>
      <c r="W40" s="55"/>
      <c r="X40" s="55"/>
      <c r="Y40" s="55"/>
      <c r="Z40" s="55"/>
      <c r="AA40" s="55"/>
      <c r="AB40" s="55"/>
      <c r="AC40" s="55"/>
      <c r="AD40" s="55"/>
      <c r="AE40" s="55"/>
      <c r="AF40" s="55"/>
      <c r="AG40" s="55"/>
    </row>
    <row r="41" spans="2:33" x14ac:dyDescent="0.4">
      <c r="V41" s="55"/>
      <c r="W41" s="55"/>
      <c r="X41" s="55"/>
      <c r="Y41" s="55"/>
      <c r="Z41" s="55"/>
      <c r="AA41" s="55"/>
      <c r="AB41" s="55"/>
      <c r="AC41" s="55"/>
      <c r="AD41" s="55"/>
      <c r="AE41" s="55"/>
      <c r="AF41" s="55"/>
      <c r="AG41" s="55"/>
    </row>
    <row r="42" spans="2:33" x14ac:dyDescent="0.4">
      <c r="V42" s="55"/>
      <c r="W42" s="55"/>
      <c r="X42" s="55"/>
      <c r="Y42" s="55"/>
      <c r="Z42" s="55"/>
      <c r="AA42" s="55"/>
      <c r="AB42" s="55"/>
      <c r="AC42" s="55"/>
      <c r="AD42" s="55"/>
      <c r="AE42" s="55"/>
      <c r="AF42" s="55"/>
      <c r="AG42" s="55"/>
    </row>
    <row r="43" spans="2:33" x14ac:dyDescent="0.4">
      <c r="V43" s="55"/>
      <c r="W43" s="55"/>
      <c r="X43" s="55"/>
      <c r="Y43" s="55"/>
      <c r="Z43" s="55"/>
      <c r="AA43" s="55"/>
      <c r="AB43" s="55"/>
      <c r="AC43" s="55"/>
      <c r="AD43" s="55"/>
      <c r="AE43" s="55"/>
      <c r="AF43" s="55"/>
      <c r="AG43" s="55"/>
    </row>
    <row r="44" spans="2:33" x14ac:dyDescent="0.4">
      <c r="V44" s="55"/>
      <c r="W44" s="55"/>
      <c r="X44" s="55"/>
      <c r="Y44" s="55"/>
      <c r="Z44" s="55"/>
      <c r="AA44" s="55"/>
      <c r="AB44" s="55"/>
      <c r="AC44" s="55"/>
      <c r="AD44" s="55"/>
      <c r="AE44" s="55"/>
      <c r="AF44" s="55"/>
      <c r="AG44" s="55"/>
    </row>
    <row r="45" spans="2:33" x14ac:dyDescent="0.4">
      <c r="V45" s="55"/>
      <c r="W45" s="55"/>
      <c r="X45" s="55"/>
      <c r="Y45" s="55"/>
      <c r="Z45" s="55"/>
      <c r="AA45" s="55"/>
      <c r="AB45" s="55"/>
      <c r="AC45" s="55"/>
      <c r="AD45" s="55"/>
      <c r="AE45" s="55"/>
      <c r="AF45" s="55"/>
      <c r="AG45" s="55"/>
    </row>
    <row r="46" spans="2:33" x14ac:dyDescent="0.4">
      <c r="V46" s="55"/>
      <c r="W46" s="55"/>
      <c r="X46" s="55"/>
      <c r="Y46" s="55"/>
      <c r="Z46" s="55"/>
      <c r="AA46" s="55"/>
      <c r="AB46" s="55"/>
      <c r="AC46" s="55"/>
      <c r="AD46" s="55"/>
      <c r="AE46" s="55"/>
      <c r="AF46" s="55"/>
      <c r="AG46" s="55"/>
    </row>
    <row r="47" spans="2:33" x14ac:dyDescent="0.4">
      <c r="V47" s="55"/>
      <c r="W47" s="55"/>
      <c r="X47" s="55"/>
      <c r="Y47" s="55"/>
      <c r="Z47" s="55"/>
      <c r="AA47" s="55"/>
      <c r="AB47" s="55"/>
      <c r="AC47" s="55"/>
      <c r="AD47" s="55"/>
      <c r="AE47" s="55"/>
      <c r="AF47" s="55"/>
      <c r="AG47" s="55"/>
    </row>
    <row r="48" spans="2:33" x14ac:dyDescent="0.4">
      <c r="V48" s="55"/>
      <c r="W48" s="55"/>
      <c r="X48" s="55"/>
      <c r="Y48" s="55"/>
      <c r="Z48" s="55"/>
      <c r="AA48" s="55"/>
      <c r="AB48" s="55"/>
      <c r="AC48" s="55"/>
      <c r="AD48" s="55"/>
      <c r="AE48" s="55"/>
      <c r="AF48" s="55"/>
      <c r="AG48" s="55"/>
    </row>
    <row r="49" spans="22:33" x14ac:dyDescent="0.4">
      <c r="V49" s="55"/>
      <c r="W49" s="55"/>
      <c r="X49" s="55"/>
      <c r="Y49" s="55"/>
      <c r="Z49" s="55"/>
      <c r="AA49" s="55"/>
      <c r="AB49" s="55"/>
      <c r="AC49" s="55"/>
      <c r="AD49" s="55"/>
      <c r="AE49" s="55"/>
      <c r="AF49" s="55"/>
      <c r="AG49" s="55"/>
    </row>
    <row r="50" spans="22:33" x14ac:dyDescent="0.4">
      <c r="V50" s="55"/>
      <c r="W50" s="55"/>
      <c r="X50" s="55"/>
      <c r="Y50" s="55"/>
      <c r="Z50" s="55"/>
      <c r="AA50" s="55"/>
      <c r="AB50" s="55"/>
      <c r="AC50" s="55"/>
      <c r="AD50" s="55"/>
      <c r="AE50" s="55"/>
      <c r="AF50" s="55"/>
      <c r="AG50" s="55"/>
    </row>
    <row r="51" spans="22:33" x14ac:dyDescent="0.4">
      <c r="V51" s="55"/>
      <c r="W51" s="55"/>
      <c r="X51" s="55"/>
      <c r="Y51" s="55"/>
      <c r="Z51" s="55"/>
      <c r="AA51" s="55"/>
      <c r="AB51" s="55"/>
      <c r="AC51" s="55"/>
      <c r="AD51" s="55"/>
      <c r="AE51" s="55"/>
      <c r="AF51" s="55"/>
      <c r="AG51" s="55"/>
    </row>
    <row r="52" spans="22:33" x14ac:dyDescent="0.4">
      <c r="V52" s="55"/>
      <c r="W52" s="55"/>
      <c r="X52" s="55"/>
      <c r="Y52" s="55"/>
      <c r="Z52" s="55"/>
      <c r="AA52" s="55"/>
      <c r="AB52" s="55"/>
      <c r="AC52" s="55"/>
      <c r="AD52" s="55"/>
      <c r="AE52" s="55"/>
      <c r="AF52" s="55"/>
      <c r="AG52" s="55"/>
    </row>
    <row r="53" spans="22:33" x14ac:dyDescent="0.4">
      <c r="V53" s="55"/>
      <c r="W53" s="55"/>
      <c r="X53" s="55"/>
      <c r="Y53" s="55"/>
      <c r="Z53" s="55"/>
      <c r="AA53" s="55"/>
      <c r="AB53" s="55"/>
      <c r="AC53" s="55"/>
      <c r="AD53" s="55"/>
      <c r="AE53" s="55"/>
      <c r="AF53" s="55"/>
      <c r="AG53" s="55"/>
    </row>
    <row r="54" spans="22:33" x14ac:dyDescent="0.4">
      <c r="V54" s="55"/>
      <c r="W54" s="55"/>
      <c r="X54" s="55"/>
      <c r="Y54" s="55"/>
      <c r="Z54" s="55"/>
      <c r="AA54" s="55"/>
      <c r="AB54" s="55"/>
      <c r="AC54" s="55"/>
      <c r="AD54" s="55"/>
      <c r="AE54" s="55"/>
      <c r="AF54" s="55"/>
      <c r="AG54" s="55"/>
    </row>
    <row r="55" spans="22:33" x14ac:dyDescent="0.4">
      <c r="V55" s="55"/>
      <c r="W55" s="55"/>
      <c r="X55" s="55"/>
      <c r="Y55" s="55"/>
      <c r="Z55" s="55"/>
      <c r="AA55" s="55"/>
      <c r="AB55" s="55"/>
      <c r="AC55" s="55"/>
      <c r="AD55" s="55"/>
      <c r="AE55" s="55"/>
      <c r="AF55" s="55"/>
      <c r="AG55" s="55"/>
    </row>
    <row r="56" spans="22:33" x14ac:dyDescent="0.4">
      <c r="V56" s="55"/>
      <c r="W56" s="55"/>
      <c r="X56" s="55"/>
      <c r="Y56" s="55"/>
      <c r="Z56" s="55"/>
      <c r="AA56" s="55"/>
      <c r="AB56" s="55"/>
      <c r="AC56" s="55"/>
      <c r="AD56" s="55"/>
      <c r="AE56" s="55"/>
      <c r="AF56" s="55"/>
      <c r="AG56" s="55"/>
    </row>
    <row r="57" spans="22:33" x14ac:dyDescent="0.4">
      <c r="V57" s="55"/>
      <c r="W57" s="55"/>
      <c r="X57" s="55"/>
      <c r="Y57" s="55"/>
      <c r="Z57" s="55"/>
      <c r="AA57" s="55"/>
      <c r="AB57" s="55"/>
      <c r="AC57" s="55"/>
      <c r="AD57" s="55"/>
      <c r="AE57" s="55"/>
      <c r="AF57" s="55"/>
      <c r="AG57" s="55"/>
    </row>
    <row r="58" spans="22:33" x14ac:dyDescent="0.4">
      <c r="V58" s="55"/>
      <c r="W58" s="55"/>
      <c r="X58" s="55"/>
      <c r="Y58" s="55"/>
      <c r="Z58" s="55"/>
      <c r="AA58" s="55"/>
      <c r="AB58" s="55"/>
      <c r="AC58" s="55"/>
      <c r="AD58" s="55"/>
      <c r="AE58" s="55"/>
      <c r="AF58" s="55"/>
      <c r="AG58" s="55"/>
    </row>
    <row r="59" spans="22:33" x14ac:dyDescent="0.4">
      <c r="V59" s="55"/>
      <c r="W59" s="55"/>
      <c r="X59" s="55"/>
      <c r="Y59" s="55"/>
      <c r="Z59" s="55"/>
      <c r="AA59" s="55"/>
      <c r="AB59" s="55"/>
      <c r="AC59" s="55"/>
      <c r="AD59" s="55"/>
      <c r="AE59" s="55"/>
      <c r="AF59" s="55"/>
      <c r="AG59" s="55"/>
    </row>
  </sheetData>
  <mergeCells count="166">
    <mergeCell ref="B31:U31"/>
    <mergeCell ref="V31:X31"/>
    <mergeCell ref="Y31:AA31"/>
    <mergeCell ref="AC31:AD31"/>
    <mergeCell ref="AE31:AG31"/>
    <mergeCell ref="V12:W12"/>
    <mergeCell ref="V22:W22"/>
    <mergeCell ref="AC27:AD28"/>
    <mergeCell ref="AE27:AG28"/>
    <mergeCell ref="B29:C30"/>
    <mergeCell ref="D29:D30"/>
    <mergeCell ref="F29:K30"/>
    <mergeCell ref="L29:S30"/>
    <mergeCell ref="T29:U30"/>
    <mergeCell ref="Y29:AA30"/>
    <mergeCell ref="AC29:AD30"/>
    <mergeCell ref="AE29:AG30"/>
    <mergeCell ref="B27:C28"/>
    <mergeCell ref="D27:D28"/>
    <mergeCell ref="F27:K28"/>
    <mergeCell ref="L27:S28"/>
    <mergeCell ref="T27:U28"/>
    <mergeCell ref="Y27:AA28"/>
    <mergeCell ref="AE23:AG24"/>
    <mergeCell ref="B25:C26"/>
    <mergeCell ref="D25:D26"/>
    <mergeCell ref="F25:K26"/>
    <mergeCell ref="L25:S26"/>
    <mergeCell ref="T25:U26"/>
    <mergeCell ref="Y25:AA26"/>
    <mergeCell ref="AC25:AD26"/>
    <mergeCell ref="AE25:AG26"/>
    <mergeCell ref="AE22:AG22"/>
    <mergeCell ref="B23:C24"/>
    <mergeCell ref="D23:D24"/>
    <mergeCell ref="E23:E30"/>
    <mergeCell ref="F23:K24"/>
    <mergeCell ref="L23:S24"/>
    <mergeCell ref="T23:U24"/>
    <mergeCell ref="V23:X23"/>
    <mergeCell ref="Y23:AA24"/>
    <mergeCell ref="AC23:AD24"/>
    <mergeCell ref="B22:C22"/>
    <mergeCell ref="F22:K22"/>
    <mergeCell ref="L22:S22"/>
    <mergeCell ref="T22:U22"/>
    <mergeCell ref="Y22:AA22"/>
    <mergeCell ref="AC22:AD22"/>
    <mergeCell ref="AE20:AG20"/>
    <mergeCell ref="B21:C21"/>
    <mergeCell ref="F21:K21"/>
    <mergeCell ref="L21:S21"/>
    <mergeCell ref="T21:U21"/>
    <mergeCell ref="Y21:AA21"/>
    <mergeCell ref="AC21:AD21"/>
    <mergeCell ref="AE21:AG21"/>
    <mergeCell ref="B20:C20"/>
    <mergeCell ref="F20:K20"/>
    <mergeCell ref="L20:S20"/>
    <mergeCell ref="T20:U20"/>
    <mergeCell ref="Y20:AA20"/>
    <mergeCell ref="AC20:AD20"/>
    <mergeCell ref="T19:U19"/>
    <mergeCell ref="Y19:AA19"/>
    <mergeCell ref="AC19:AD19"/>
    <mergeCell ref="AE19:AG19"/>
    <mergeCell ref="B18:C18"/>
    <mergeCell ref="F18:K18"/>
    <mergeCell ref="L18:S18"/>
    <mergeCell ref="T18:U18"/>
    <mergeCell ref="Y18:AA18"/>
    <mergeCell ref="AC18:AD18"/>
    <mergeCell ref="B13:C13"/>
    <mergeCell ref="E13:E22"/>
    <mergeCell ref="F13:H16"/>
    <mergeCell ref="I13:K13"/>
    <mergeCell ref="L13:S13"/>
    <mergeCell ref="T13:U13"/>
    <mergeCell ref="Y16:AA16"/>
    <mergeCell ref="AC16:AD16"/>
    <mergeCell ref="AE16:AG16"/>
    <mergeCell ref="B17:C17"/>
    <mergeCell ref="F17:K17"/>
    <mergeCell ref="L17:S17"/>
    <mergeCell ref="T17:U17"/>
    <mergeCell ref="Y17:AA17"/>
    <mergeCell ref="AC17:AD17"/>
    <mergeCell ref="AE17:AG17"/>
    <mergeCell ref="B16:C16"/>
    <mergeCell ref="I16:K16"/>
    <mergeCell ref="L16:S16"/>
    <mergeCell ref="T16:U16"/>
    <mergeCell ref="AE18:AG18"/>
    <mergeCell ref="B19:C19"/>
    <mergeCell ref="F19:K19"/>
    <mergeCell ref="L19:S19"/>
    <mergeCell ref="F12:K12"/>
    <mergeCell ref="L12:S12"/>
    <mergeCell ref="T12:U12"/>
    <mergeCell ref="Y12:AA12"/>
    <mergeCell ref="AC12:AD12"/>
    <mergeCell ref="AE12:AG12"/>
    <mergeCell ref="AE14:AG14"/>
    <mergeCell ref="B15:C15"/>
    <mergeCell ref="I15:K15"/>
    <mergeCell ref="L15:S15"/>
    <mergeCell ref="T15:U15"/>
    <mergeCell ref="Y15:AA15"/>
    <mergeCell ref="AC15:AD15"/>
    <mergeCell ref="AE15:AG15"/>
    <mergeCell ref="Y13:AA13"/>
    <mergeCell ref="AC13:AD13"/>
    <mergeCell ref="AE13:AG13"/>
    <mergeCell ref="B14:C14"/>
    <mergeCell ref="I14:K14"/>
    <mergeCell ref="L14:S14"/>
    <mergeCell ref="T14:U14"/>
    <mergeCell ref="V14:W14"/>
    <mergeCell ref="Y14:AA14"/>
    <mergeCell ref="AC14:AD14"/>
    <mergeCell ref="Y9:AA9"/>
    <mergeCell ref="AC9:AD9"/>
    <mergeCell ref="AE9:AG9"/>
    <mergeCell ref="B10:C10"/>
    <mergeCell ref="F10:K10"/>
    <mergeCell ref="L10:S10"/>
    <mergeCell ref="T10:U10"/>
    <mergeCell ref="Y10:AA10"/>
    <mergeCell ref="AC10:AD10"/>
    <mergeCell ref="AE10:AG10"/>
    <mergeCell ref="B9:C9"/>
    <mergeCell ref="E9:E12"/>
    <mergeCell ref="F9:K9"/>
    <mergeCell ref="L9:S9"/>
    <mergeCell ref="T9:U9"/>
    <mergeCell ref="V9:W9"/>
    <mergeCell ref="B11:C11"/>
    <mergeCell ref="F11:K11"/>
    <mergeCell ref="L11:S11"/>
    <mergeCell ref="T11:U11"/>
    <mergeCell ref="Y11:AA11"/>
    <mergeCell ref="AC11:AD11"/>
    <mergeCell ref="AE11:AG11"/>
    <mergeCell ref="B12:C12"/>
    <mergeCell ref="B7:AA7"/>
    <mergeCell ref="AC7:AG7"/>
    <mergeCell ref="B8:C8"/>
    <mergeCell ref="E8:K8"/>
    <mergeCell ref="L8:S8"/>
    <mergeCell ref="T8:U8"/>
    <mergeCell ref="V8:X8"/>
    <mergeCell ref="Y8:AA8"/>
    <mergeCell ref="AC8:AD8"/>
    <mergeCell ref="AE8:AG8"/>
    <mergeCell ref="B3:F3"/>
    <mergeCell ref="B5:C5"/>
    <mergeCell ref="D5:T5"/>
    <mergeCell ref="U5:V5"/>
    <mergeCell ref="W5:AB5"/>
    <mergeCell ref="AD5:AG5"/>
    <mergeCell ref="G2:Y3"/>
    <mergeCell ref="Z2:Z3"/>
    <mergeCell ref="AA2:AB3"/>
    <mergeCell ref="AC2:AC3"/>
    <mergeCell ref="AD2:AD3"/>
    <mergeCell ref="AE2:AE3"/>
  </mergeCells>
  <phoneticPr fontId="1"/>
  <pageMargins left="0.19685039370078741" right="0.19685039370078741" top="0.39370078740157483" bottom="0" header="0" footer="0"/>
  <pageSetup paperSize="9" scale="78" orientation="portrait" r:id="rId1"/>
  <rowBreaks count="1" manualBreakCount="1">
    <brk id="12" max="16383" man="1"/>
  </rowBreaks>
  <colBreaks count="1" manualBreakCount="1">
    <brk id="2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19050</xdr:colOff>
                    <xdr:row>24</xdr:row>
                    <xdr:rowOff>333375</xdr:rowOff>
                  </from>
                  <to>
                    <xdr:col>3</xdr:col>
                    <xdr:colOff>247650</xdr:colOff>
                    <xdr:row>25</xdr:row>
                    <xdr:rowOff>114300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3</xdr:col>
                    <xdr:colOff>28575</xdr:colOff>
                    <xdr:row>11</xdr:row>
                    <xdr:rowOff>104775</xdr:rowOff>
                  </from>
                  <to>
                    <xdr:col>3</xdr:col>
                    <xdr:colOff>257175</xdr:colOff>
                    <xdr:row>11</xdr:row>
                    <xdr:rowOff>333375</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3</xdr:col>
                    <xdr:colOff>19050</xdr:colOff>
                    <xdr:row>26</xdr:row>
                    <xdr:rowOff>333375</xdr:rowOff>
                  </from>
                  <to>
                    <xdr:col>3</xdr:col>
                    <xdr:colOff>247650</xdr:colOff>
                    <xdr:row>27</xdr:row>
                    <xdr:rowOff>114300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3</xdr:col>
                    <xdr:colOff>19050</xdr:colOff>
                    <xdr:row>28</xdr:row>
                    <xdr:rowOff>314325</xdr:rowOff>
                  </from>
                  <to>
                    <xdr:col>3</xdr:col>
                    <xdr:colOff>247650</xdr:colOff>
                    <xdr:row>29</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034C4-FE18-43E1-811B-866BFC7EFB86}">
  <sheetPr codeName="Sheet4">
    <tabColor rgb="FFFF0000"/>
  </sheetPr>
  <dimension ref="A1:K49"/>
  <sheetViews>
    <sheetView view="pageBreakPreview" topLeftCell="A23" zoomScale="115" zoomScaleNormal="100" zoomScaleSheetLayoutView="115" workbookViewId="0">
      <selection activeCell="M33" sqref="M33"/>
    </sheetView>
  </sheetViews>
  <sheetFormatPr defaultRowHeight="13.5" x14ac:dyDescent="0.4"/>
  <cols>
    <col min="1" max="5" width="9" style="35"/>
    <col min="6" max="6" width="2.625" style="35" customWidth="1"/>
    <col min="7" max="16384" width="9" style="35"/>
  </cols>
  <sheetData>
    <row r="1" spans="1:11" ht="20.100000000000001" customHeight="1" x14ac:dyDescent="0.4">
      <c r="A1" s="846" t="s">
        <v>213</v>
      </c>
      <c r="B1" s="846"/>
      <c r="C1" s="846"/>
      <c r="D1" s="846"/>
      <c r="E1" s="846"/>
      <c r="F1" s="846"/>
      <c r="G1" s="846"/>
      <c r="H1" s="846"/>
      <c r="I1" s="846"/>
      <c r="J1" s="846"/>
      <c r="K1" s="846"/>
    </row>
    <row r="2" spans="1:11" ht="20.100000000000001" customHeight="1" x14ac:dyDescent="0.4">
      <c r="A2" s="846"/>
      <c r="B2" s="846"/>
      <c r="C2" s="846"/>
      <c r="D2" s="846"/>
      <c r="E2" s="846"/>
      <c r="F2" s="846"/>
      <c r="G2" s="846"/>
      <c r="H2" s="846"/>
      <c r="I2" s="846"/>
      <c r="J2" s="846"/>
      <c r="K2" s="846"/>
    </row>
    <row r="3" spans="1:11" s="41" customFormat="1" ht="20.100000000000001" customHeight="1" x14ac:dyDescent="0.15">
      <c r="A3" s="40" t="s">
        <v>169</v>
      </c>
      <c r="K3" s="44" t="s">
        <v>368</v>
      </c>
    </row>
    <row r="4" spans="1:11" ht="8.1" customHeight="1" x14ac:dyDescent="0.4"/>
    <row r="5" spans="1:11" ht="12" customHeight="1" x14ac:dyDescent="0.4">
      <c r="A5" s="812" t="s">
        <v>124</v>
      </c>
      <c r="B5" s="813"/>
      <c r="C5" s="813"/>
      <c r="D5" s="45" t="s">
        <v>126</v>
      </c>
      <c r="E5" s="46" t="s">
        <v>127</v>
      </c>
      <c r="G5" s="812" t="s">
        <v>124</v>
      </c>
      <c r="H5" s="813"/>
      <c r="I5" s="813"/>
      <c r="J5" s="45" t="s">
        <v>126</v>
      </c>
      <c r="K5" s="46" t="s">
        <v>127</v>
      </c>
    </row>
    <row r="6" spans="1:11" ht="21.95" customHeight="1" x14ac:dyDescent="0.4">
      <c r="A6" s="814" t="s">
        <v>128</v>
      </c>
      <c r="B6" s="815"/>
      <c r="C6" s="815"/>
      <c r="D6" s="43" t="s">
        <v>137</v>
      </c>
      <c r="E6" s="47" t="s">
        <v>138</v>
      </c>
      <c r="G6" s="816" t="s">
        <v>151</v>
      </c>
      <c r="H6" s="817"/>
      <c r="I6" s="817"/>
      <c r="J6" s="43" t="s">
        <v>161</v>
      </c>
      <c r="K6" s="47" t="s">
        <v>162</v>
      </c>
    </row>
    <row r="7" spans="1:11" ht="21.95" customHeight="1" x14ac:dyDescent="0.4">
      <c r="A7" s="814" t="s">
        <v>129</v>
      </c>
      <c r="B7" s="815"/>
      <c r="C7" s="815"/>
      <c r="D7" s="43" t="s">
        <v>139</v>
      </c>
      <c r="E7" s="47" t="s">
        <v>146</v>
      </c>
      <c r="G7" s="816" t="s">
        <v>152</v>
      </c>
      <c r="H7" s="817"/>
      <c r="I7" s="817"/>
      <c r="J7" s="43" t="s">
        <v>142</v>
      </c>
      <c r="K7" s="47" t="s">
        <v>148</v>
      </c>
    </row>
    <row r="8" spans="1:11" ht="21.95" customHeight="1" x14ac:dyDescent="0.4">
      <c r="A8" s="814" t="s">
        <v>130</v>
      </c>
      <c r="B8" s="815"/>
      <c r="C8" s="815"/>
      <c r="D8" s="43" t="s">
        <v>140</v>
      </c>
      <c r="E8" s="47" t="s">
        <v>137</v>
      </c>
      <c r="G8" s="816" t="s">
        <v>153</v>
      </c>
      <c r="H8" s="817"/>
      <c r="I8" s="817"/>
      <c r="J8" s="43" t="s">
        <v>146</v>
      </c>
      <c r="K8" s="47" t="s">
        <v>164</v>
      </c>
    </row>
    <row r="9" spans="1:11" ht="21.95" customHeight="1" x14ac:dyDescent="0.4">
      <c r="A9" s="814" t="s">
        <v>131</v>
      </c>
      <c r="B9" s="815"/>
      <c r="C9" s="815"/>
      <c r="D9" s="43" t="s">
        <v>140</v>
      </c>
      <c r="E9" s="47" t="s">
        <v>137</v>
      </c>
      <c r="G9" s="816" t="s">
        <v>154</v>
      </c>
      <c r="H9" s="817"/>
      <c r="I9" s="817"/>
      <c r="J9" s="43" t="s">
        <v>162</v>
      </c>
      <c r="K9" s="47" t="s">
        <v>165</v>
      </c>
    </row>
    <row r="10" spans="1:11" ht="21.95" customHeight="1" x14ac:dyDescent="0.4">
      <c r="A10" s="814" t="s">
        <v>132</v>
      </c>
      <c r="B10" s="815"/>
      <c r="C10" s="815"/>
      <c r="D10" s="43" t="s">
        <v>141</v>
      </c>
      <c r="E10" s="47" t="s">
        <v>147</v>
      </c>
      <c r="G10" s="816" t="s">
        <v>155</v>
      </c>
      <c r="H10" s="817"/>
      <c r="I10" s="817"/>
      <c r="J10" s="43" t="s">
        <v>147</v>
      </c>
      <c r="K10" s="47" t="s">
        <v>166</v>
      </c>
    </row>
    <row r="11" spans="1:11" ht="21.95" customHeight="1" x14ac:dyDescent="0.4">
      <c r="A11" s="814" t="s">
        <v>133</v>
      </c>
      <c r="B11" s="815"/>
      <c r="C11" s="815"/>
      <c r="D11" s="43" t="s">
        <v>141</v>
      </c>
      <c r="E11" s="47" t="s">
        <v>147</v>
      </c>
      <c r="G11" s="816" t="s">
        <v>156</v>
      </c>
      <c r="H11" s="817"/>
      <c r="I11" s="817"/>
      <c r="J11" s="43" t="s">
        <v>163</v>
      </c>
      <c r="K11" s="47" t="s">
        <v>167</v>
      </c>
    </row>
    <row r="12" spans="1:11" ht="21.95" customHeight="1" x14ac:dyDescent="0.4">
      <c r="A12" s="814" t="s">
        <v>134</v>
      </c>
      <c r="B12" s="815"/>
      <c r="C12" s="815"/>
      <c r="D12" s="43" t="s">
        <v>142</v>
      </c>
      <c r="E12" s="47" t="s">
        <v>148</v>
      </c>
      <c r="G12" s="816" t="s">
        <v>157</v>
      </c>
      <c r="H12" s="817"/>
      <c r="I12" s="817"/>
      <c r="J12" s="43" t="s">
        <v>147</v>
      </c>
      <c r="K12" s="47" t="s">
        <v>166</v>
      </c>
    </row>
    <row r="13" spans="1:11" ht="21.95" customHeight="1" x14ac:dyDescent="0.4">
      <c r="A13" s="814" t="s">
        <v>224</v>
      </c>
      <c r="B13" s="815"/>
      <c r="C13" s="815"/>
      <c r="D13" s="43" t="s">
        <v>143</v>
      </c>
      <c r="E13" s="47" t="s">
        <v>149</v>
      </c>
      <c r="G13" s="816" t="s">
        <v>158</v>
      </c>
      <c r="H13" s="817"/>
      <c r="I13" s="817"/>
      <c r="J13" s="43" t="s">
        <v>143</v>
      </c>
      <c r="K13" s="47" t="s">
        <v>149</v>
      </c>
    </row>
    <row r="14" spans="1:11" ht="21.95" customHeight="1" x14ac:dyDescent="0.4">
      <c r="A14" s="814" t="s">
        <v>135</v>
      </c>
      <c r="B14" s="815"/>
      <c r="C14" s="815"/>
      <c r="D14" s="43" t="s">
        <v>144</v>
      </c>
      <c r="E14" s="47" t="s">
        <v>150</v>
      </c>
      <c r="G14" s="816" t="s">
        <v>159</v>
      </c>
      <c r="H14" s="817"/>
      <c r="I14" s="817"/>
      <c r="J14" s="43" t="s">
        <v>145</v>
      </c>
      <c r="K14" s="47" t="s">
        <v>142</v>
      </c>
    </row>
    <row r="15" spans="1:11" ht="21.95" customHeight="1" x14ac:dyDescent="0.4">
      <c r="A15" s="824" t="s">
        <v>136</v>
      </c>
      <c r="B15" s="825"/>
      <c r="C15" s="825"/>
      <c r="D15" s="48" t="s">
        <v>145</v>
      </c>
      <c r="E15" s="49" t="s">
        <v>142</v>
      </c>
      <c r="G15" s="822" t="s">
        <v>160</v>
      </c>
      <c r="H15" s="823"/>
      <c r="I15" s="823"/>
      <c r="J15" s="48" t="s">
        <v>161</v>
      </c>
      <c r="K15" s="49" t="s">
        <v>162</v>
      </c>
    </row>
    <row r="16" spans="1:11" ht="20.100000000000001" customHeight="1" x14ac:dyDescent="0.4">
      <c r="A16" s="39" t="s">
        <v>168</v>
      </c>
      <c r="B16" s="38"/>
      <c r="C16" s="38"/>
    </row>
    <row r="17" spans="1:11" ht="15" customHeight="1" x14ac:dyDescent="0.4">
      <c r="A17" s="819"/>
      <c r="B17" s="819"/>
      <c r="C17" s="819"/>
    </row>
    <row r="18" spans="1:11" ht="20.100000000000001" customHeight="1" x14ac:dyDescent="0.4">
      <c r="A18" s="42" t="s">
        <v>171</v>
      </c>
      <c r="B18" s="42"/>
      <c r="C18" s="42"/>
    </row>
    <row r="19" spans="1:11" ht="8.1" customHeight="1" x14ac:dyDescent="0.4">
      <c r="A19" s="819"/>
      <c r="B19" s="819"/>
      <c r="C19" s="819"/>
    </row>
    <row r="20" spans="1:11" ht="12" customHeight="1" x14ac:dyDescent="0.4">
      <c r="A20" s="812" t="s">
        <v>172</v>
      </c>
      <c r="B20" s="813"/>
      <c r="C20" s="813"/>
      <c r="D20" s="813"/>
      <c r="E20" s="813" t="s">
        <v>173</v>
      </c>
      <c r="F20" s="813"/>
      <c r="G20" s="813"/>
      <c r="H20" s="813" t="s">
        <v>174</v>
      </c>
      <c r="I20" s="813"/>
      <c r="J20" s="813" t="s">
        <v>175</v>
      </c>
      <c r="K20" s="818"/>
    </row>
    <row r="21" spans="1:11" ht="21.95" customHeight="1" x14ac:dyDescent="0.4">
      <c r="A21" s="820" t="s">
        <v>176</v>
      </c>
      <c r="B21" s="821"/>
      <c r="C21" s="821"/>
      <c r="D21" s="821"/>
      <c r="E21" s="826" t="s">
        <v>185</v>
      </c>
      <c r="F21" s="826"/>
      <c r="G21" s="826"/>
      <c r="H21" s="829" t="s">
        <v>191</v>
      </c>
      <c r="I21" s="829"/>
      <c r="J21" s="829" t="s">
        <v>196</v>
      </c>
      <c r="K21" s="848"/>
    </row>
    <row r="22" spans="1:11" ht="21.95" customHeight="1" x14ac:dyDescent="0.4">
      <c r="A22" s="820" t="s">
        <v>177</v>
      </c>
      <c r="B22" s="821"/>
      <c r="C22" s="821"/>
      <c r="D22" s="821"/>
      <c r="E22" s="826"/>
      <c r="F22" s="826"/>
      <c r="G22" s="826"/>
      <c r="H22" s="829" t="s">
        <v>192</v>
      </c>
      <c r="I22" s="829"/>
      <c r="J22" s="829" t="s">
        <v>197</v>
      </c>
      <c r="K22" s="848"/>
    </row>
    <row r="23" spans="1:11" ht="21.95" customHeight="1" x14ac:dyDescent="0.4">
      <c r="A23" s="820" t="s">
        <v>178</v>
      </c>
      <c r="B23" s="821"/>
      <c r="C23" s="821"/>
      <c r="D23" s="821"/>
      <c r="E23" s="826"/>
      <c r="F23" s="826"/>
      <c r="G23" s="826"/>
      <c r="H23" s="829" t="s">
        <v>193</v>
      </c>
      <c r="I23" s="829"/>
      <c r="J23" s="829" t="s">
        <v>198</v>
      </c>
      <c r="K23" s="848"/>
    </row>
    <row r="24" spans="1:11" ht="21.95" customHeight="1" x14ac:dyDescent="0.4">
      <c r="A24" s="820" t="s">
        <v>179</v>
      </c>
      <c r="B24" s="821"/>
      <c r="C24" s="821"/>
      <c r="D24" s="821"/>
      <c r="E24" s="826"/>
      <c r="F24" s="826"/>
      <c r="G24" s="826"/>
      <c r="H24" s="829" t="s">
        <v>194</v>
      </c>
      <c r="I24" s="829"/>
      <c r="J24" s="829" t="s">
        <v>199</v>
      </c>
      <c r="K24" s="848"/>
    </row>
    <row r="25" spans="1:11" ht="21.95" customHeight="1" x14ac:dyDescent="0.4">
      <c r="A25" s="820" t="s">
        <v>180</v>
      </c>
      <c r="B25" s="821"/>
      <c r="C25" s="821"/>
      <c r="D25" s="821"/>
      <c r="E25" s="829" t="s">
        <v>186</v>
      </c>
      <c r="F25" s="829"/>
      <c r="G25" s="829"/>
      <c r="H25" s="829" t="s">
        <v>195</v>
      </c>
      <c r="I25" s="829"/>
      <c r="J25" s="829" t="s">
        <v>200</v>
      </c>
      <c r="K25" s="848"/>
    </row>
    <row r="26" spans="1:11" ht="21.95" customHeight="1" x14ac:dyDescent="0.4">
      <c r="A26" s="827" t="s">
        <v>181</v>
      </c>
      <c r="B26" s="828"/>
      <c r="C26" s="828"/>
      <c r="D26" s="828"/>
      <c r="E26" s="829" t="s">
        <v>187</v>
      </c>
      <c r="F26" s="829"/>
      <c r="G26" s="829"/>
      <c r="H26" s="829" t="s">
        <v>195</v>
      </c>
      <c r="I26" s="829"/>
      <c r="J26" s="829" t="s">
        <v>201</v>
      </c>
      <c r="K26" s="848"/>
    </row>
    <row r="27" spans="1:11" ht="21.95" customHeight="1" x14ac:dyDescent="0.4">
      <c r="A27" s="827" t="s">
        <v>182</v>
      </c>
      <c r="B27" s="828"/>
      <c r="C27" s="828"/>
      <c r="D27" s="828"/>
      <c r="E27" s="829" t="s">
        <v>188</v>
      </c>
      <c r="F27" s="829"/>
      <c r="G27" s="829"/>
      <c r="H27" s="829"/>
      <c r="I27" s="829"/>
      <c r="J27" s="829"/>
      <c r="K27" s="848"/>
    </row>
    <row r="28" spans="1:11" ht="21.95" customHeight="1" x14ac:dyDescent="0.4">
      <c r="A28" s="827" t="s">
        <v>183</v>
      </c>
      <c r="B28" s="828"/>
      <c r="C28" s="828"/>
      <c r="D28" s="828"/>
      <c r="E28" s="832" t="s">
        <v>189</v>
      </c>
      <c r="F28" s="832"/>
      <c r="G28" s="832"/>
      <c r="H28" s="829"/>
      <c r="I28" s="829"/>
      <c r="J28" s="829"/>
      <c r="K28" s="848"/>
    </row>
    <row r="29" spans="1:11" ht="21.95" customHeight="1" x14ac:dyDescent="0.4">
      <c r="A29" s="827" t="s">
        <v>184</v>
      </c>
      <c r="B29" s="828"/>
      <c r="C29" s="828"/>
      <c r="D29" s="828"/>
      <c r="E29" s="832" t="s">
        <v>189</v>
      </c>
      <c r="F29" s="832"/>
      <c r="G29" s="832"/>
      <c r="H29" s="829"/>
      <c r="I29" s="829"/>
      <c r="J29" s="829"/>
      <c r="K29" s="848"/>
    </row>
    <row r="30" spans="1:11" ht="21.95" customHeight="1" x14ac:dyDescent="0.4">
      <c r="A30" s="830" t="s">
        <v>170</v>
      </c>
      <c r="B30" s="831"/>
      <c r="C30" s="831"/>
      <c r="D30" s="831"/>
      <c r="E30" s="833" t="s">
        <v>190</v>
      </c>
      <c r="F30" s="833"/>
      <c r="G30" s="833"/>
      <c r="H30" s="833"/>
      <c r="I30" s="833"/>
      <c r="J30" s="833"/>
      <c r="K30" s="849"/>
    </row>
    <row r="31" spans="1:11" ht="32.1" customHeight="1" x14ac:dyDescent="0.4">
      <c r="A31" s="847" t="s">
        <v>202</v>
      </c>
      <c r="B31" s="847"/>
      <c r="C31" s="847"/>
      <c r="D31" s="847"/>
      <c r="E31" s="847"/>
      <c r="F31" s="847"/>
      <c r="G31" s="847"/>
      <c r="H31" s="847"/>
      <c r="I31" s="847"/>
      <c r="J31" s="847"/>
      <c r="K31" s="847"/>
    </row>
    <row r="32" spans="1:11" ht="15" customHeight="1" x14ac:dyDescent="0.4"/>
    <row r="33" spans="1:11" ht="20.100000000000001" customHeight="1" x14ac:dyDescent="0.4">
      <c r="A33" s="36" t="s">
        <v>203</v>
      </c>
      <c r="G33" s="36" t="s">
        <v>205</v>
      </c>
    </row>
    <row r="34" spans="1:11" ht="8.1" customHeight="1" x14ac:dyDescent="0.4">
      <c r="A34" s="36"/>
      <c r="G34" s="36"/>
    </row>
    <row r="35" spans="1:11" s="37" customFormat="1" ht="12" customHeight="1" x14ac:dyDescent="0.4">
      <c r="A35" s="812" t="s">
        <v>172</v>
      </c>
      <c r="B35" s="813"/>
      <c r="C35" s="813" t="s">
        <v>204</v>
      </c>
      <c r="D35" s="813"/>
      <c r="E35" s="46" t="s">
        <v>125</v>
      </c>
      <c r="G35" s="812" t="s">
        <v>172</v>
      </c>
      <c r="H35" s="813"/>
      <c r="I35" s="813" t="s">
        <v>204</v>
      </c>
      <c r="J35" s="813"/>
      <c r="K35" s="46" t="s">
        <v>212</v>
      </c>
    </row>
    <row r="36" spans="1:11" s="37" customFormat="1" ht="38.1" customHeight="1" x14ac:dyDescent="0.4">
      <c r="A36" s="827" t="s">
        <v>366</v>
      </c>
      <c r="B36" s="828"/>
      <c r="C36" s="834"/>
      <c r="D36" s="834"/>
      <c r="E36" s="77" t="s">
        <v>367</v>
      </c>
      <c r="G36" s="836" t="s">
        <v>209</v>
      </c>
      <c r="H36" s="837"/>
      <c r="I36" s="842" t="s">
        <v>217</v>
      </c>
      <c r="J36" s="843"/>
      <c r="K36" s="47" t="s">
        <v>211</v>
      </c>
    </row>
    <row r="37" spans="1:11" ht="38.1" customHeight="1" x14ac:dyDescent="0.4">
      <c r="A37" s="827" t="s">
        <v>206</v>
      </c>
      <c r="B37" s="828"/>
      <c r="C37" s="834" t="s">
        <v>215</v>
      </c>
      <c r="D37" s="834"/>
      <c r="E37" s="50" t="s">
        <v>141</v>
      </c>
      <c r="G37" s="836" t="s">
        <v>208</v>
      </c>
      <c r="H37" s="837"/>
      <c r="I37" s="842" t="s">
        <v>218</v>
      </c>
      <c r="J37" s="843"/>
      <c r="K37" s="47" t="s">
        <v>141</v>
      </c>
    </row>
    <row r="38" spans="1:11" ht="38.1" customHeight="1" x14ac:dyDescent="0.4">
      <c r="A38" s="827" t="s">
        <v>207</v>
      </c>
      <c r="B38" s="828"/>
      <c r="C38" s="834" t="s">
        <v>216</v>
      </c>
      <c r="D38" s="834"/>
      <c r="E38" s="50" t="s">
        <v>141</v>
      </c>
      <c r="G38" s="838" t="s">
        <v>122</v>
      </c>
      <c r="H38" s="839"/>
      <c r="I38" s="844" t="s">
        <v>210</v>
      </c>
      <c r="J38" s="844"/>
      <c r="K38" s="47" t="s">
        <v>211</v>
      </c>
    </row>
    <row r="39" spans="1:11" ht="38.1" customHeight="1" x14ac:dyDescent="0.4">
      <c r="A39" s="830" t="s">
        <v>170</v>
      </c>
      <c r="B39" s="831"/>
      <c r="C39" s="835" t="s">
        <v>214</v>
      </c>
      <c r="D39" s="835"/>
      <c r="E39" s="51" t="s">
        <v>141</v>
      </c>
      <c r="G39" s="840"/>
      <c r="H39" s="841"/>
      <c r="I39" s="845"/>
      <c r="J39" s="845"/>
      <c r="K39" s="175"/>
    </row>
    <row r="40" spans="1:11" ht="20.100000000000001" customHeight="1" x14ac:dyDescent="0.4"/>
    <row r="41" spans="1:11" ht="20.100000000000001" customHeight="1" x14ac:dyDescent="0.4"/>
    <row r="42" spans="1:11" ht="20.100000000000001" customHeight="1" x14ac:dyDescent="0.4"/>
    <row r="43" spans="1:11" ht="20.100000000000001" customHeight="1" x14ac:dyDescent="0.4"/>
    <row r="44" spans="1:11" ht="20.100000000000001" customHeight="1" x14ac:dyDescent="0.4"/>
    <row r="45" spans="1:11" ht="20.100000000000001" customHeight="1" x14ac:dyDescent="0.4"/>
    <row r="46" spans="1:11" ht="20.100000000000001" customHeight="1" x14ac:dyDescent="0.4"/>
    <row r="47" spans="1:11" ht="20.100000000000001" customHeight="1" x14ac:dyDescent="0.4"/>
    <row r="48" spans="1:11" ht="20.100000000000001" customHeight="1" x14ac:dyDescent="0.4"/>
    <row r="49" ht="20.100000000000001" customHeight="1" x14ac:dyDescent="0.4"/>
  </sheetData>
  <mergeCells count="79">
    <mergeCell ref="A1:K2"/>
    <mergeCell ref="A31:K31"/>
    <mergeCell ref="A35:B35"/>
    <mergeCell ref="C35:D35"/>
    <mergeCell ref="G35:H35"/>
    <mergeCell ref="I35:J35"/>
    <mergeCell ref="J21:K21"/>
    <mergeCell ref="J22:K22"/>
    <mergeCell ref="J23:K23"/>
    <mergeCell ref="J24:K24"/>
    <mergeCell ref="J25:K25"/>
    <mergeCell ref="J26:K30"/>
    <mergeCell ref="I39:J39"/>
    <mergeCell ref="A36:B36"/>
    <mergeCell ref="C36:D36"/>
    <mergeCell ref="G36:H36"/>
    <mergeCell ref="I36:J36"/>
    <mergeCell ref="A39:B39"/>
    <mergeCell ref="C38:D38"/>
    <mergeCell ref="C39:D39"/>
    <mergeCell ref="G37:H37"/>
    <mergeCell ref="G38:H38"/>
    <mergeCell ref="G39:H39"/>
    <mergeCell ref="H26:I30"/>
    <mergeCell ref="H25:I25"/>
    <mergeCell ref="A37:B37"/>
    <mergeCell ref="C37:D37"/>
    <mergeCell ref="A38:B38"/>
    <mergeCell ref="I37:J37"/>
    <mergeCell ref="I38:J38"/>
    <mergeCell ref="A28:D28"/>
    <mergeCell ref="A29:D29"/>
    <mergeCell ref="A30:D30"/>
    <mergeCell ref="E29:G29"/>
    <mergeCell ref="A27:D27"/>
    <mergeCell ref="E30:G30"/>
    <mergeCell ref="E28:G28"/>
    <mergeCell ref="A25:D25"/>
    <mergeCell ref="A26:D26"/>
    <mergeCell ref="E25:G25"/>
    <mergeCell ref="E26:G26"/>
    <mergeCell ref="E27:G27"/>
    <mergeCell ref="A21:D21"/>
    <mergeCell ref="G12:I12"/>
    <mergeCell ref="G13:I13"/>
    <mergeCell ref="G14:I14"/>
    <mergeCell ref="G15:I15"/>
    <mergeCell ref="A14:C14"/>
    <mergeCell ref="A15:C15"/>
    <mergeCell ref="E21:G24"/>
    <mergeCell ref="A22:D22"/>
    <mergeCell ref="A23:D23"/>
    <mergeCell ref="A24:D24"/>
    <mergeCell ref="H21:I21"/>
    <mergeCell ref="H22:I22"/>
    <mergeCell ref="H23:I23"/>
    <mergeCell ref="H24:I24"/>
    <mergeCell ref="J20:K20"/>
    <mergeCell ref="H20:I20"/>
    <mergeCell ref="E20:G20"/>
    <mergeCell ref="A17:C17"/>
    <mergeCell ref="A19:C19"/>
    <mergeCell ref="A20:D20"/>
    <mergeCell ref="G5:I5"/>
    <mergeCell ref="G6:I6"/>
    <mergeCell ref="G7:I7"/>
    <mergeCell ref="G8:I8"/>
    <mergeCell ref="G9:I9"/>
    <mergeCell ref="G10:I10"/>
    <mergeCell ref="G11:I11"/>
    <mergeCell ref="A11:C11"/>
    <mergeCell ref="A12:C12"/>
    <mergeCell ref="A13:C13"/>
    <mergeCell ref="A10:C10"/>
    <mergeCell ref="A5:C5"/>
    <mergeCell ref="A6:C6"/>
    <mergeCell ref="A7:C7"/>
    <mergeCell ref="A8:C8"/>
    <mergeCell ref="A9:C9"/>
  </mergeCells>
  <phoneticPr fontId="1"/>
  <pageMargins left="0.51181102362204722" right="0.51181102362204722" top="0.74803149606299213" bottom="0.74803149606299213" header="0.31496062992125984" footer="0.31496062992125984"/>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38EBB-10B2-4DA7-A5BD-4BB942948645}">
  <sheetPr codeName="Sheet1">
    <pageSetUpPr fitToPage="1"/>
  </sheetPr>
  <dimension ref="A1:P38"/>
  <sheetViews>
    <sheetView topLeftCell="E1" zoomScale="115" zoomScaleNormal="115" workbookViewId="0">
      <selection activeCell="N15" sqref="N15"/>
    </sheetView>
  </sheetViews>
  <sheetFormatPr defaultRowHeight="12" x14ac:dyDescent="0.4"/>
  <cols>
    <col min="1" max="4" width="9" style="26"/>
    <col min="5" max="5" width="15.625" style="26" customWidth="1"/>
    <col min="6" max="6" width="25.625" style="26" customWidth="1"/>
    <col min="7" max="10" width="15.625" style="26" customWidth="1"/>
    <col min="11" max="11" width="5.625" style="26" customWidth="1"/>
    <col min="12" max="12" width="15.625" style="26" customWidth="1"/>
    <col min="13" max="13" width="5.625" style="26" customWidth="1"/>
    <col min="14" max="16384" width="9" style="26"/>
  </cols>
  <sheetData>
    <row r="1" spans="1:16" ht="15" customHeight="1" x14ac:dyDescent="0.4">
      <c r="A1" s="31" t="s">
        <v>2</v>
      </c>
      <c r="B1" s="31" t="s">
        <v>3</v>
      </c>
      <c r="C1" s="32" t="s">
        <v>58</v>
      </c>
      <c r="D1" s="31" t="s">
        <v>4</v>
      </c>
      <c r="E1" s="31" t="s">
        <v>60</v>
      </c>
      <c r="F1" s="31" t="s">
        <v>68</v>
      </c>
      <c r="G1" s="31" t="s">
        <v>80</v>
      </c>
      <c r="H1" s="31" t="s">
        <v>108</v>
      </c>
      <c r="I1" s="31"/>
      <c r="J1" s="850" t="s">
        <v>283</v>
      </c>
      <c r="K1" s="850"/>
      <c r="L1" s="851"/>
      <c r="M1" s="851"/>
    </row>
    <row r="2" spans="1:16" ht="15" customHeight="1" x14ac:dyDescent="0.4">
      <c r="A2" s="27">
        <v>1</v>
      </c>
      <c r="B2" s="27">
        <v>1</v>
      </c>
      <c r="C2" s="27">
        <v>9</v>
      </c>
      <c r="D2" s="28" t="s">
        <v>59</v>
      </c>
      <c r="E2" s="29" t="s">
        <v>61</v>
      </c>
      <c r="F2" s="29" t="s">
        <v>69</v>
      </c>
      <c r="G2" s="30" t="s">
        <v>81</v>
      </c>
      <c r="H2" s="30" t="s">
        <v>109</v>
      </c>
      <c r="I2" s="89">
        <v>13200</v>
      </c>
      <c r="J2" s="33" t="s">
        <v>282</v>
      </c>
      <c r="K2" s="33"/>
      <c r="L2" s="33" t="s">
        <v>284</v>
      </c>
      <c r="M2" s="33"/>
    </row>
    <row r="3" spans="1:16" ht="15" customHeight="1" x14ac:dyDescent="0.4">
      <c r="A3" s="27">
        <v>2</v>
      </c>
      <c r="B3" s="27">
        <v>2</v>
      </c>
      <c r="C3" s="27">
        <v>10</v>
      </c>
      <c r="D3" s="27">
        <v>10</v>
      </c>
      <c r="E3" s="29" t="s">
        <v>62</v>
      </c>
      <c r="F3" s="29" t="s">
        <v>70</v>
      </c>
      <c r="G3" s="30" t="s">
        <v>82</v>
      </c>
      <c r="H3" s="30" t="s">
        <v>110</v>
      </c>
      <c r="I3" s="89">
        <v>17600</v>
      </c>
      <c r="J3" s="78" t="s">
        <v>243</v>
      </c>
      <c r="K3">
        <v>50</v>
      </c>
      <c r="L3" s="78" t="s">
        <v>273</v>
      </c>
      <c r="M3">
        <v>350</v>
      </c>
      <c r="O3" s="92" t="s">
        <v>299</v>
      </c>
      <c r="P3" s="93" t="s">
        <v>300</v>
      </c>
    </row>
    <row r="4" spans="1:16" ht="15" customHeight="1" x14ac:dyDescent="0.4">
      <c r="A4" s="27">
        <v>3</v>
      </c>
      <c r="B4" s="27">
        <v>3</v>
      </c>
      <c r="C4" s="27">
        <v>11</v>
      </c>
      <c r="D4" s="27">
        <v>20</v>
      </c>
      <c r="E4" s="29" t="s">
        <v>222</v>
      </c>
      <c r="F4" s="29" t="s">
        <v>71</v>
      </c>
      <c r="G4" s="30" t="s">
        <v>83</v>
      </c>
      <c r="H4" s="30" t="s">
        <v>111</v>
      </c>
      <c r="I4" s="89">
        <v>22000</v>
      </c>
      <c r="J4" s="78" t="s">
        <v>245</v>
      </c>
      <c r="K4">
        <v>500</v>
      </c>
      <c r="L4" s="78" t="s">
        <v>275</v>
      </c>
      <c r="M4">
        <v>500</v>
      </c>
      <c r="O4" s="92" t="s">
        <v>301</v>
      </c>
      <c r="P4" t="s">
        <v>302</v>
      </c>
    </row>
    <row r="5" spans="1:16" ht="15" customHeight="1" x14ac:dyDescent="0.4">
      <c r="A5" s="27">
        <v>4</v>
      </c>
      <c r="B5" s="27">
        <v>4</v>
      </c>
      <c r="C5" s="27">
        <v>12</v>
      </c>
      <c r="D5" s="27">
        <v>30</v>
      </c>
      <c r="E5" s="29" t="s">
        <v>63</v>
      </c>
      <c r="F5" s="29" t="s">
        <v>72</v>
      </c>
      <c r="G5" s="30" t="s">
        <v>84</v>
      </c>
      <c r="H5" s="30" t="s">
        <v>112</v>
      </c>
      <c r="I5" s="89">
        <v>24200</v>
      </c>
      <c r="J5" s="78" t="s">
        <v>248</v>
      </c>
      <c r="K5">
        <v>500</v>
      </c>
      <c r="L5" s="78" t="s">
        <v>123</v>
      </c>
      <c r="M5">
        <v>350</v>
      </c>
      <c r="O5" s="92" t="s">
        <v>303</v>
      </c>
      <c r="P5"/>
    </row>
    <row r="6" spans="1:16" ht="15" customHeight="1" x14ac:dyDescent="0.4">
      <c r="A6" s="27">
        <v>5</v>
      </c>
      <c r="B6" s="27">
        <v>5</v>
      </c>
      <c r="C6" s="27">
        <v>13</v>
      </c>
      <c r="D6" s="27">
        <v>40</v>
      </c>
      <c r="E6" s="29" t="s">
        <v>64</v>
      </c>
      <c r="F6" s="29" t="s">
        <v>73</v>
      </c>
      <c r="G6" s="30" t="s">
        <v>85</v>
      </c>
      <c r="H6" s="30" t="s">
        <v>113</v>
      </c>
      <c r="I6" s="89">
        <v>8800</v>
      </c>
      <c r="J6" s="78" t="s">
        <v>22</v>
      </c>
      <c r="K6">
        <v>500</v>
      </c>
      <c r="L6" s="30"/>
      <c r="M6" s="30"/>
      <c r="O6" s="92" t="s">
        <v>304</v>
      </c>
      <c r="P6"/>
    </row>
    <row r="7" spans="1:16" ht="15" customHeight="1" x14ac:dyDescent="0.4">
      <c r="A7" s="27">
        <v>6</v>
      </c>
      <c r="B7" s="27">
        <v>6</v>
      </c>
      <c r="C7" s="27">
        <v>14</v>
      </c>
      <c r="D7" s="27">
        <v>50</v>
      </c>
      <c r="E7" s="29" t="s">
        <v>65</v>
      </c>
      <c r="F7" s="29" t="s">
        <v>74</v>
      </c>
      <c r="G7" s="30" t="s">
        <v>86</v>
      </c>
      <c r="H7" s="30" t="s">
        <v>114</v>
      </c>
      <c r="I7" s="89">
        <v>6600</v>
      </c>
      <c r="J7" s="30"/>
      <c r="K7" s="30"/>
      <c r="L7" s="30"/>
      <c r="M7" s="30"/>
    </row>
    <row r="8" spans="1:16" ht="15" customHeight="1" x14ac:dyDescent="0.4">
      <c r="A8" s="27">
        <v>7</v>
      </c>
      <c r="B8" s="27">
        <v>7</v>
      </c>
      <c r="C8" s="27">
        <v>15</v>
      </c>
      <c r="E8" s="29" t="s">
        <v>66</v>
      </c>
      <c r="F8" s="29" t="s">
        <v>75</v>
      </c>
      <c r="G8" s="30" t="s">
        <v>87</v>
      </c>
      <c r="H8" s="30" t="s">
        <v>22</v>
      </c>
      <c r="I8" s="89">
        <v>6600</v>
      </c>
      <c r="J8" s="30"/>
      <c r="K8" s="30"/>
      <c r="L8" s="30"/>
      <c r="M8" s="30"/>
    </row>
    <row r="9" spans="1:16" ht="15" customHeight="1" x14ac:dyDescent="0.4">
      <c r="A9" s="27">
        <v>8</v>
      </c>
      <c r="B9" s="27">
        <v>8</v>
      </c>
      <c r="C9" s="27">
        <v>16</v>
      </c>
      <c r="E9" s="29" t="s">
        <v>67</v>
      </c>
      <c r="F9" s="29" t="s">
        <v>76</v>
      </c>
      <c r="G9" s="30" t="s">
        <v>88</v>
      </c>
      <c r="H9" s="30"/>
      <c r="I9" s="30"/>
      <c r="J9" s="30"/>
      <c r="K9" s="30"/>
      <c r="L9" s="30"/>
      <c r="M9" s="30"/>
    </row>
    <row r="10" spans="1:16" ht="15" customHeight="1" x14ac:dyDescent="0.4">
      <c r="A10" s="27">
        <v>9</v>
      </c>
      <c r="B10" s="27">
        <v>9</v>
      </c>
      <c r="F10" s="29" t="s">
        <v>77</v>
      </c>
      <c r="G10" s="30" t="s">
        <v>89</v>
      </c>
      <c r="H10" s="30"/>
      <c r="I10" s="30"/>
      <c r="J10" s="34"/>
      <c r="K10" s="34"/>
      <c r="L10" s="30"/>
      <c r="M10" s="30"/>
    </row>
    <row r="11" spans="1:16" ht="15" customHeight="1" x14ac:dyDescent="0.4">
      <c r="A11" s="27">
        <v>10</v>
      </c>
      <c r="B11" s="27">
        <v>10</v>
      </c>
      <c r="F11" s="29" t="s">
        <v>78</v>
      </c>
      <c r="G11" s="30" t="s">
        <v>90</v>
      </c>
      <c r="H11" s="30"/>
      <c r="I11" s="30"/>
      <c r="J11" s="34"/>
      <c r="K11" s="34"/>
      <c r="L11" s="30"/>
      <c r="M11" s="30"/>
    </row>
    <row r="12" spans="1:16" ht="15" customHeight="1" x14ac:dyDescent="0.4">
      <c r="A12" s="27">
        <v>11</v>
      </c>
      <c r="B12" s="27">
        <v>11</v>
      </c>
      <c r="F12" s="29" t="s">
        <v>79</v>
      </c>
      <c r="G12" s="30" t="s">
        <v>91</v>
      </c>
      <c r="J12" s="34"/>
      <c r="K12" s="34"/>
      <c r="L12" s="30"/>
      <c r="M12" s="30"/>
    </row>
    <row r="13" spans="1:16" ht="15" customHeight="1" x14ac:dyDescent="0.4">
      <c r="A13" s="27">
        <v>12</v>
      </c>
      <c r="B13" s="27">
        <v>12</v>
      </c>
      <c r="G13" s="30" t="s">
        <v>92</v>
      </c>
      <c r="J13" s="34"/>
      <c r="K13" s="34"/>
      <c r="L13" s="30"/>
      <c r="M13" s="30"/>
    </row>
    <row r="14" spans="1:16" ht="15" customHeight="1" x14ac:dyDescent="0.4">
      <c r="B14" s="27">
        <v>13</v>
      </c>
      <c r="G14" s="30" t="s">
        <v>93</v>
      </c>
      <c r="J14" s="30"/>
      <c r="K14" s="30"/>
      <c r="L14" s="30"/>
      <c r="M14" s="30"/>
    </row>
    <row r="15" spans="1:16" ht="15" customHeight="1" x14ac:dyDescent="0.4">
      <c r="B15" s="27">
        <v>14</v>
      </c>
      <c r="G15" s="30" t="s">
        <v>94</v>
      </c>
      <c r="J15" s="30"/>
      <c r="K15" s="30"/>
      <c r="L15" s="30"/>
      <c r="M15" s="30"/>
    </row>
    <row r="16" spans="1:16" ht="15" customHeight="1" x14ac:dyDescent="0.4">
      <c r="B16" s="27">
        <v>15</v>
      </c>
      <c r="G16" s="30" t="s">
        <v>95</v>
      </c>
      <c r="J16" s="30"/>
      <c r="K16" s="30"/>
      <c r="L16" s="30"/>
      <c r="M16" s="30"/>
    </row>
    <row r="17" spans="2:13" ht="15" customHeight="1" x14ac:dyDescent="0.4">
      <c r="B17" s="27">
        <v>16</v>
      </c>
      <c r="G17" s="30" t="s">
        <v>96</v>
      </c>
      <c r="J17" s="30"/>
      <c r="K17" s="30"/>
      <c r="L17" s="30"/>
      <c r="M17" s="30"/>
    </row>
    <row r="18" spans="2:13" ht="15" customHeight="1" x14ac:dyDescent="0.4">
      <c r="B18" s="27">
        <v>17</v>
      </c>
      <c r="G18" s="30" t="s">
        <v>97</v>
      </c>
      <c r="J18" s="30"/>
      <c r="K18" s="30"/>
      <c r="L18" s="30"/>
      <c r="M18" s="30"/>
    </row>
    <row r="19" spans="2:13" ht="15" customHeight="1" x14ac:dyDescent="0.4">
      <c r="B19" s="27">
        <v>18</v>
      </c>
      <c r="G19" s="30" t="s">
        <v>98</v>
      </c>
      <c r="J19" s="30"/>
      <c r="K19" s="30"/>
      <c r="L19" s="30"/>
      <c r="M19" s="30"/>
    </row>
    <row r="20" spans="2:13" ht="15" customHeight="1" x14ac:dyDescent="0.4">
      <c r="B20" s="27">
        <v>19</v>
      </c>
      <c r="G20" s="30" t="s">
        <v>99</v>
      </c>
      <c r="J20" s="30"/>
      <c r="K20" s="30"/>
      <c r="L20" s="30"/>
      <c r="M20" s="30"/>
    </row>
    <row r="21" spans="2:13" ht="15" customHeight="1" x14ac:dyDescent="0.4">
      <c r="B21" s="27">
        <v>20</v>
      </c>
      <c r="G21" s="30" t="s">
        <v>100</v>
      </c>
      <c r="J21" s="30"/>
      <c r="K21" s="30"/>
      <c r="L21" s="30"/>
      <c r="M21" s="30"/>
    </row>
    <row r="22" spans="2:13" ht="15" customHeight="1" x14ac:dyDescent="0.4">
      <c r="B22" s="27">
        <v>21</v>
      </c>
      <c r="G22" s="30" t="s">
        <v>101</v>
      </c>
    </row>
    <row r="23" spans="2:13" ht="15" customHeight="1" x14ac:dyDescent="0.4">
      <c r="B23" s="27">
        <v>22</v>
      </c>
      <c r="G23" s="30" t="s">
        <v>102</v>
      </c>
      <c r="J23" s="30"/>
      <c r="K23" s="30"/>
      <c r="L23" s="30"/>
      <c r="M23" s="30"/>
    </row>
    <row r="24" spans="2:13" ht="15" customHeight="1" x14ac:dyDescent="0.4">
      <c r="B24" s="27">
        <v>23</v>
      </c>
      <c r="G24" s="30" t="s">
        <v>103</v>
      </c>
      <c r="J24" s="34"/>
      <c r="K24" s="34"/>
      <c r="L24" s="30"/>
      <c r="M24" s="30"/>
    </row>
    <row r="25" spans="2:13" ht="15" customHeight="1" x14ac:dyDescent="0.4">
      <c r="B25" s="27">
        <v>24</v>
      </c>
      <c r="G25" s="30" t="s">
        <v>104</v>
      </c>
      <c r="J25" s="30"/>
      <c r="K25" s="30"/>
      <c r="L25" s="30"/>
      <c r="M25" s="30"/>
    </row>
    <row r="26" spans="2:13" ht="15" customHeight="1" x14ac:dyDescent="0.4">
      <c r="B26" s="27">
        <v>25</v>
      </c>
      <c r="G26" s="30" t="s">
        <v>105</v>
      </c>
      <c r="J26" s="34"/>
      <c r="K26" s="34"/>
      <c r="L26" s="30"/>
      <c r="M26" s="30"/>
    </row>
    <row r="27" spans="2:13" ht="15" customHeight="1" x14ac:dyDescent="0.4">
      <c r="B27" s="27">
        <v>26</v>
      </c>
      <c r="G27" s="30" t="s">
        <v>106</v>
      </c>
    </row>
    <row r="28" spans="2:13" ht="15" customHeight="1" x14ac:dyDescent="0.4">
      <c r="B28" s="27">
        <v>27</v>
      </c>
      <c r="G28" s="30" t="s">
        <v>107</v>
      </c>
    </row>
    <row r="29" spans="2:13" ht="15" customHeight="1" x14ac:dyDescent="0.4">
      <c r="B29" s="27">
        <v>28</v>
      </c>
    </row>
    <row r="30" spans="2:13" ht="15" customHeight="1" x14ac:dyDescent="0.4">
      <c r="B30" s="27">
        <v>29</v>
      </c>
    </row>
    <row r="31" spans="2:13" ht="15" customHeight="1" x14ac:dyDescent="0.4">
      <c r="B31" s="27">
        <v>30</v>
      </c>
    </row>
    <row r="32" spans="2:13" ht="15" customHeight="1" x14ac:dyDescent="0.4">
      <c r="B32" s="27">
        <v>31</v>
      </c>
    </row>
    <row r="33" ht="15" customHeight="1" x14ac:dyDescent="0.4"/>
    <row r="34" ht="15" customHeight="1" x14ac:dyDescent="0.4"/>
    <row r="35" ht="15" customHeight="1" x14ac:dyDescent="0.4"/>
    <row r="36" ht="20.100000000000001" customHeight="1" x14ac:dyDescent="0.4"/>
    <row r="37" ht="20.100000000000001" customHeight="1" x14ac:dyDescent="0.4"/>
    <row r="38" ht="20.100000000000001" customHeight="1" x14ac:dyDescent="0.4"/>
  </sheetData>
  <mergeCells count="1">
    <mergeCell ref="J1:M1"/>
  </mergeCells>
  <phoneticPr fontId="1"/>
  <pageMargins left="0.7" right="0.7" top="0.75" bottom="0.75" header="0.3" footer="0.3"/>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1_日帰り利用申込書</vt:lpstr>
      <vt:lpstr>1_日帰り利用申込書 (記入例)</vt:lpstr>
      <vt:lpstr>2_利用者名簿</vt:lpstr>
      <vt:lpstr>2_利用者名簿 (記入例)</vt:lpstr>
      <vt:lpstr>3_体験申込書</vt:lpstr>
      <vt:lpstr>3_体験申込書 (記入例)</vt:lpstr>
      <vt:lpstr>施設使用料・教材費 料金表</vt:lpstr>
      <vt:lpstr>list</vt:lpstr>
      <vt:lpstr>'1_日帰り利用申込書'!Print_Area</vt:lpstr>
      <vt:lpstr>'1_日帰り利用申込書 (記入例)'!Print_Area</vt:lpstr>
      <vt:lpstr>'2_利用者名簿'!Print_Area</vt:lpstr>
      <vt:lpstr>'2_利用者名簿 (記入例)'!Print_Area</vt:lpstr>
      <vt:lpstr>'施設使用料・教材費 料金表'!Print_Area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sa.takeda</dc:creator>
  <cp:lastModifiedBy>竹田　幸</cp:lastModifiedBy>
  <cp:lastPrinted>2026-01-14T04:54:59Z</cp:lastPrinted>
  <dcterms:created xsi:type="dcterms:W3CDTF">2023-11-18T02:02:34Z</dcterms:created>
  <dcterms:modified xsi:type="dcterms:W3CDTF">2026-04-10T01:17:14Z</dcterms:modified>
</cp:coreProperties>
</file>