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2.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19snb-sv21\国立三瓶青少年交流の家\事業推進室\22000研修支援関係\22800様式\1.利用申込書・利用団体票　一式\①利用申込書関係　一式\R7 日帰り申込書\"/>
    </mc:Choice>
  </mc:AlternateContent>
  <xr:revisionPtr revIDLastSave="0" documentId="13_ncr:1_{93C9B5F6-836E-484C-8AB7-B1C0726612B0}" xr6:coauthVersionLast="36" xr6:coauthVersionMax="36" xr10:uidLastSave="{00000000-0000-0000-0000-000000000000}"/>
  <bookViews>
    <workbookView xWindow="0" yWindow="0" windowWidth="28800" windowHeight="12135" xr2:uid="{B5B3DC47-9BB5-4D48-82DF-3B9F8D014604}"/>
  </bookViews>
  <sheets>
    <sheet name="1_日帰り利用申込書" sheetId="1" r:id="rId1"/>
    <sheet name="1_日帰り利用申込書 (記入例)" sheetId="12" r:id="rId2"/>
    <sheet name="3_教材申込書" sheetId="14" r:id="rId3"/>
    <sheet name="3_教材申込書 (記入例)" sheetId="15" r:id="rId4"/>
    <sheet name="施設使用料・教材費 料金表" sheetId="13" r:id="rId5"/>
    <sheet name="list" sheetId="11" r:id="rId6"/>
  </sheets>
  <externalReferences>
    <externalReference r:id="rId7"/>
    <externalReference r:id="rId8"/>
  </externalReferences>
  <definedNames>
    <definedName name="_xlnm.Print_Area" localSheetId="0">'1_日帰り利用申込書'!$A$1:$AC$45</definedName>
    <definedName name="_xlnm.Print_Area" localSheetId="1">'1_日帰り利用申込書 (記入例)'!$A$1:$AC$45</definedName>
    <definedName name="_xlnm.Print_Area" localSheetId="2">'3_教材申込書'!$A$1:$AG$52</definedName>
    <definedName name="_xlnm.Print_Area" localSheetId="3">'3_教材申込書 (記入例)'!$A$1:$AG$52</definedName>
    <definedName name="_xlnm.Print_Area" localSheetId="4">'施設使用料・教材費 料金表'!$A$1:$K$40</definedName>
    <definedName name="月">[1]list!$A$2:$A$13</definedName>
    <definedName name="日">[1]list!$B$2:$B$32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1" i="15" l="1"/>
  <c r="AE50" i="15"/>
  <c r="Y50" i="15"/>
  <c r="X49" i="15"/>
  <c r="AE48" i="15"/>
  <c r="X48" i="15"/>
  <c r="Y48" i="15" s="1"/>
  <c r="X47" i="15"/>
  <c r="Y46" i="15" s="1"/>
  <c r="AE46" i="15"/>
  <c r="X46" i="15"/>
  <c r="AE44" i="15"/>
  <c r="AE41" i="15"/>
  <c r="Y41" i="15"/>
  <c r="AE40" i="15"/>
  <c r="Y40" i="15"/>
  <c r="AE39" i="15"/>
  <c r="Y39" i="15"/>
  <c r="AE38" i="15"/>
  <c r="Y38" i="15"/>
  <c r="AE37" i="15"/>
  <c r="AE36" i="15"/>
  <c r="Y36" i="15"/>
  <c r="AE35" i="15"/>
  <c r="Y35" i="15"/>
  <c r="AE34" i="15"/>
  <c r="Y34" i="15"/>
  <c r="AE33" i="15"/>
  <c r="Y33" i="15"/>
  <c r="AE32" i="15"/>
  <c r="Y32" i="15"/>
  <c r="AE31" i="15"/>
  <c r="Y31" i="15"/>
  <c r="AE30" i="15"/>
  <c r="Y30" i="15"/>
  <c r="AE29" i="15"/>
  <c r="Y29" i="15"/>
  <c r="AE28" i="15"/>
  <c r="Y28" i="15"/>
  <c r="AE27" i="15"/>
  <c r="Y27" i="15"/>
  <c r="AE26" i="15"/>
  <c r="Y26" i="15"/>
  <c r="AE25" i="15"/>
  <c r="Y25" i="15"/>
  <c r="AE24" i="15"/>
  <c r="Y24" i="15"/>
  <c r="AE23" i="15"/>
  <c r="Y23" i="15"/>
  <c r="AE22" i="15"/>
  <c r="Y22" i="15"/>
  <c r="AE21" i="15"/>
  <c r="Y21" i="15"/>
  <c r="AE20" i="15"/>
  <c r="Y20" i="15"/>
  <c r="AE19" i="15"/>
  <c r="Y19" i="15"/>
  <c r="AE18" i="15"/>
  <c r="Y18" i="15"/>
  <c r="AE17" i="15"/>
  <c r="Y17" i="15"/>
  <c r="AE16" i="15"/>
  <c r="Y16" i="15"/>
  <c r="AE15" i="15"/>
  <c r="AE14" i="15"/>
  <c r="AE13" i="15"/>
  <c r="AE12" i="15"/>
  <c r="AE11" i="15"/>
  <c r="AE10" i="15"/>
  <c r="AE9" i="15"/>
  <c r="AE50" i="14"/>
  <c r="Y50" i="14"/>
  <c r="X49" i="14"/>
  <c r="AE48" i="14"/>
  <c r="X48" i="14"/>
  <c r="Y48" i="14" s="1"/>
  <c r="X47" i="14"/>
  <c r="AE46" i="14"/>
  <c r="X46" i="14"/>
  <c r="Y46" i="14" s="1"/>
  <c r="X45" i="14"/>
  <c r="AE44" i="14"/>
  <c r="X44" i="14"/>
  <c r="Y44" i="14" s="1"/>
  <c r="AE41" i="14"/>
  <c r="Y41" i="14"/>
  <c r="AE40" i="14"/>
  <c r="Y40" i="14"/>
  <c r="AE39" i="14"/>
  <c r="Y39" i="14"/>
  <c r="AE38" i="14"/>
  <c r="Y38" i="14"/>
  <c r="AE37" i="14"/>
  <c r="Y37" i="14"/>
  <c r="AE36" i="14"/>
  <c r="Y36" i="14"/>
  <c r="AE35" i="14"/>
  <c r="Y35" i="14"/>
  <c r="AE34" i="14"/>
  <c r="Y34" i="14"/>
  <c r="AE33" i="14"/>
  <c r="Y33" i="14"/>
  <c r="AE32" i="14"/>
  <c r="Y32" i="14"/>
  <c r="AE31" i="14"/>
  <c r="Y31" i="14"/>
  <c r="AE30" i="14"/>
  <c r="Y30" i="14"/>
  <c r="AE29" i="14"/>
  <c r="Y29" i="14"/>
  <c r="AE28" i="14"/>
  <c r="Y28" i="14"/>
  <c r="AE27" i="14"/>
  <c r="Y27" i="14"/>
  <c r="AE26" i="14"/>
  <c r="Y26" i="14"/>
  <c r="AE25" i="14"/>
  <c r="Y25" i="14"/>
  <c r="AE24" i="14"/>
  <c r="Y24" i="14"/>
  <c r="AE23" i="14"/>
  <c r="Y23" i="14"/>
  <c r="AE22" i="14"/>
  <c r="Y22" i="14"/>
  <c r="AE21" i="14"/>
  <c r="Y21" i="14"/>
  <c r="AE20" i="14"/>
  <c r="Y20" i="14"/>
  <c r="AE19" i="14"/>
  <c r="Y19" i="14"/>
  <c r="AE18" i="14"/>
  <c r="Y18" i="14"/>
  <c r="AE17" i="14"/>
  <c r="Y17" i="14"/>
  <c r="AE16" i="14"/>
  <c r="Y16" i="14"/>
  <c r="AE15" i="14"/>
  <c r="Y15" i="14"/>
  <c r="AE14" i="14"/>
  <c r="Y14" i="14"/>
  <c r="AE13" i="14"/>
  <c r="Y13" i="14"/>
  <c r="AE12" i="14"/>
  <c r="Y12" i="14"/>
  <c r="AE11" i="14"/>
  <c r="Y11" i="14"/>
  <c r="AE10" i="14"/>
  <c r="Y10" i="14"/>
  <c r="AE9" i="14"/>
  <c r="AE51" i="14" s="1"/>
  <c r="Y9" i="14"/>
  <c r="AD5" i="14"/>
  <c r="X5" i="14"/>
  <c r="D5" i="14"/>
  <c r="Y51" i="15" l="1"/>
  <c r="Y51" i="14"/>
  <c r="H29" i="12"/>
  <c r="F29" i="12"/>
  <c r="F30" i="12" l="1"/>
</calcChain>
</file>

<file path=xl/sharedStrings.xml><?xml version="1.0" encoding="utf-8"?>
<sst xmlns="http://schemas.openxmlformats.org/spreadsheetml/2006/main" count="739" uniqueCount="385">
  <si>
    <t>担当者</t>
    <rPh sb="0" eb="3">
      <t>タントウシャ</t>
    </rPh>
    <phoneticPr fontId="1"/>
  </si>
  <si>
    <t>（</t>
    <phoneticPr fontId="1"/>
  </si>
  <si>
    <t>月</t>
    <rPh sb="0" eb="1">
      <t>ツキ</t>
    </rPh>
    <phoneticPr fontId="1"/>
  </si>
  <si>
    <t>日</t>
    <rPh sb="0" eb="1">
      <t>ヒ</t>
    </rPh>
    <phoneticPr fontId="1"/>
  </si>
  <si>
    <t>分</t>
    <rPh sb="0" eb="1">
      <t>フン</t>
    </rPh>
    <phoneticPr fontId="1"/>
  </si>
  <si>
    <t>区分</t>
    <rPh sb="0" eb="2">
      <t>クブン</t>
    </rPh>
    <phoneticPr fontId="1"/>
  </si>
  <si>
    <t>小学生</t>
    <rPh sb="0" eb="3">
      <t>ショウガクセイ</t>
    </rPh>
    <phoneticPr fontId="1"/>
  </si>
  <si>
    <t>中学生</t>
    <rPh sb="0" eb="3">
      <t>チュウガクセイ</t>
    </rPh>
    <phoneticPr fontId="1"/>
  </si>
  <si>
    <t>高等学校生</t>
    <rPh sb="0" eb="2">
      <t>コウトウ</t>
    </rPh>
    <rPh sb="2" eb="4">
      <t>ガッコウ</t>
    </rPh>
    <rPh sb="4" eb="5">
      <t>セイ</t>
    </rPh>
    <phoneticPr fontId="1"/>
  </si>
  <si>
    <t>大学生・高等専門学校生</t>
    <phoneticPr fontId="1"/>
  </si>
  <si>
    <t>社会人（29歳以下）</t>
    <phoneticPr fontId="1"/>
  </si>
  <si>
    <t>社会人（30歳以上）</t>
    <phoneticPr fontId="1"/>
  </si>
  <si>
    <t>引率者</t>
    <rPh sb="0" eb="3">
      <t>インソツシャ</t>
    </rPh>
    <phoneticPr fontId="1"/>
  </si>
  <si>
    <t>カメラマン・バス添乗員</t>
    <rPh sb="8" eb="11">
      <t>テンジョウイン</t>
    </rPh>
    <phoneticPr fontId="1"/>
  </si>
  <si>
    <t>男</t>
    <rPh sb="0" eb="1">
      <t>オトコ</t>
    </rPh>
    <phoneticPr fontId="1"/>
  </si>
  <si>
    <t>女</t>
    <rPh sb="0" eb="1">
      <t>オンナ</t>
    </rPh>
    <phoneticPr fontId="1"/>
  </si>
  <si>
    <t>合計</t>
    <rPh sb="0" eb="2">
      <t>ゴウケイ</t>
    </rPh>
    <phoneticPr fontId="1"/>
  </si>
  <si>
    <t>計</t>
    <rPh sb="0" eb="1">
      <t>ケイ</t>
    </rPh>
    <phoneticPr fontId="1"/>
  </si>
  <si>
    <t>提出日</t>
    <phoneticPr fontId="1"/>
  </si>
  <si>
    <t>ご利用にあたってのお願い</t>
    <rPh sb="1" eb="3">
      <t>リヨウ</t>
    </rPh>
    <rPh sb="10" eb="11">
      <t>ネガ</t>
    </rPh>
    <phoneticPr fontId="1"/>
  </si>
  <si>
    <t>備考</t>
    <rPh sb="0" eb="2">
      <t>ビコウ</t>
    </rPh>
    <phoneticPr fontId="1"/>
  </si>
  <si>
    <t>（ふりがな）</t>
    <phoneticPr fontId="1"/>
  </si>
  <si>
    <t>ボルダリング</t>
    <phoneticPr fontId="1"/>
  </si>
  <si>
    <t>おおだしりつさんべさんしょうがっこう</t>
    <phoneticPr fontId="1"/>
  </si>
  <si>
    <t>さんべ　いちろう</t>
    <phoneticPr fontId="1"/>
  </si>
  <si>
    <t>さんべ　はなこ</t>
    <phoneticPr fontId="1"/>
  </si>
  <si>
    <t>694-0002</t>
    <phoneticPr fontId="1"/>
  </si>
  <si>
    <t>0854-86-0458</t>
    <phoneticPr fontId="1"/>
  </si>
  <si>
    <t>sanbe-suishin@niye.go.jp</t>
    <phoneticPr fontId="1"/>
  </si>
  <si>
    <t xml:space="preserve">
※ご記入いただいた個人情報は、「独立行政法人国立青少年教育振興機構が保有
　する個人情報の適切な管理に関する規程」等に基づき適切に管理するとともに、
　この受入れに関する事務のみに使用し、法令等に定める場合を除いて第三者に
　開示することはありません。</t>
    <phoneticPr fontId="1"/>
  </si>
  <si>
    <t>国立三瓶青少年交流の家 日帰り利用申込書</t>
    <rPh sb="0" eb="2">
      <t>コクリツ</t>
    </rPh>
    <rPh sb="2" eb="4">
      <t>サンベ</t>
    </rPh>
    <rPh sb="4" eb="7">
      <t>セイショウネン</t>
    </rPh>
    <rPh sb="7" eb="9">
      <t>コウリュウ</t>
    </rPh>
    <rPh sb="10" eb="11">
      <t>イエ</t>
    </rPh>
    <rPh sb="12" eb="14">
      <t>ヒガエ</t>
    </rPh>
    <rPh sb="15" eb="17">
      <t>リヨウ</t>
    </rPh>
    <rPh sb="17" eb="20">
      <t>モウシコミショ</t>
    </rPh>
    <phoneticPr fontId="1"/>
  </si>
  <si>
    <t>交通手段</t>
    <rPh sb="0" eb="2">
      <t>コウツウ</t>
    </rPh>
    <rPh sb="2" eb="4">
      <t>シュダン</t>
    </rPh>
    <phoneticPr fontId="1"/>
  </si>
  <si>
    <t>利用経験</t>
    <rPh sb="0" eb="2">
      <t>リヨウ</t>
    </rPh>
    <rPh sb="2" eb="4">
      <t>ケイケン</t>
    </rPh>
    <phoneticPr fontId="1"/>
  </si>
  <si>
    <t>（ふりがな）</t>
    <phoneticPr fontId="1"/>
  </si>
  <si>
    <t>住所</t>
    <rPh sb="0" eb="2">
      <t>ジュウショ</t>
    </rPh>
    <phoneticPr fontId="1"/>
  </si>
  <si>
    <t>〒</t>
    <phoneticPr fontId="1"/>
  </si>
  <si>
    <t>FAX</t>
    <phoneticPr fontId="1"/>
  </si>
  <si>
    <t>メール
アドレス</t>
    <phoneticPr fontId="1"/>
  </si>
  <si>
    <t>）</t>
    <phoneticPr fontId="1"/>
  </si>
  <si>
    <r>
      <t xml:space="preserve">団体名
</t>
    </r>
    <r>
      <rPr>
        <sz val="4.5"/>
        <color theme="1"/>
        <rFont val="BIZ UDゴシック"/>
        <family val="3"/>
        <charset val="128"/>
      </rPr>
      <t>（グループ名・ファミリー名）</t>
    </r>
    <rPh sb="0" eb="2">
      <t>ダンタイ</t>
    </rPh>
    <rPh sb="2" eb="3">
      <t>メイ</t>
    </rPh>
    <rPh sb="9" eb="10">
      <t>メイ</t>
    </rPh>
    <rPh sb="16" eb="17">
      <t>メイ</t>
    </rPh>
    <phoneticPr fontId="1"/>
  </si>
  <si>
    <r>
      <t xml:space="preserve">電話
</t>
    </r>
    <r>
      <rPr>
        <sz val="6"/>
        <color theme="1"/>
        <rFont val="BIZ UDゴシック"/>
        <family val="3"/>
        <charset val="128"/>
      </rPr>
      <t>(携帯番号)</t>
    </r>
    <rPh sb="0" eb="2">
      <t>デンワ</t>
    </rPh>
    <rPh sb="4" eb="6">
      <t>ケイタイ</t>
    </rPh>
    <rPh sb="6" eb="8">
      <t>バンゴウ</t>
    </rPh>
    <phoneticPr fontId="1"/>
  </si>
  <si>
    <r>
      <t xml:space="preserve">代表者
</t>
    </r>
    <r>
      <rPr>
        <sz val="6"/>
        <color theme="1"/>
        <rFont val="BIZ UDゴシック"/>
        <family val="3"/>
        <charset val="128"/>
      </rPr>
      <t>（責任者）</t>
    </r>
    <rPh sb="0" eb="3">
      <t>ダイヒョウシャ</t>
    </rPh>
    <rPh sb="5" eb="8">
      <t>セキニンシャ</t>
    </rPh>
    <phoneticPr fontId="1"/>
  </si>
  <si>
    <r>
      <t>幼児</t>
    </r>
    <r>
      <rPr>
        <sz val="5"/>
        <color theme="1"/>
        <rFont val="BIZ UDゴシック"/>
        <family val="3"/>
        <charset val="128"/>
      </rPr>
      <t xml:space="preserve">
(年少から年長まで)</t>
    </r>
    <rPh sb="0" eb="2">
      <t>ヨウジ</t>
    </rPh>
    <rPh sb="4" eb="6">
      <t>ネンショウ</t>
    </rPh>
    <rPh sb="8" eb="10">
      <t>ネンチョウ</t>
    </rPh>
    <phoneticPr fontId="1"/>
  </si>
  <si>
    <t>利用人数</t>
    <phoneticPr fontId="1"/>
  </si>
  <si>
    <r>
      <t>幼児</t>
    </r>
    <r>
      <rPr>
        <sz val="6"/>
        <color theme="1"/>
        <rFont val="BIZ UDゴシック"/>
        <family val="3"/>
        <charset val="128"/>
      </rPr>
      <t>(年少未満)</t>
    </r>
    <rPh sb="0" eb="2">
      <t>ヨウジ</t>
    </rPh>
    <rPh sb="3" eb="5">
      <t>ネンショウ</t>
    </rPh>
    <rPh sb="5" eb="7">
      <t>ミマン</t>
    </rPh>
    <phoneticPr fontId="1"/>
  </si>
  <si>
    <t>利用目的</t>
    <rPh sb="0" eb="2">
      <t>リヨウ</t>
    </rPh>
    <rPh sb="2" eb="4">
      <t>モクテキ</t>
    </rPh>
    <phoneticPr fontId="1"/>
  </si>
  <si>
    <t>利用日</t>
    <rPh sb="0" eb="2">
      <t>リヨウ</t>
    </rPh>
    <rPh sb="2" eb="3">
      <t>ビ</t>
    </rPh>
    <phoneticPr fontId="1"/>
  </si>
  <si>
    <t>令和</t>
    <rPh sb="0" eb="2">
      <t>レイワ</t>
    </rPh>
    <phoneticPr fontId="1"/>
  </si>
  <si>
    <t>～</t>
    <phoneticPr fontId="1"/>
  </si>
  <si>
    <t>:</t>
    <phoneticPr fontId="1"/>
  </si>
  <si>
    <t>午前</t>
    <rPh sb="0" eb="2">
      <t>ゴゼン</t>
    </rPh>
    <phoneticPr fontId="1"/>
  </si>
  <si>
    <t>午後</t>
    <rPh sb="0" eb="2">
      <t>ゴゴ</t>
    </rPh>
    <phoneticPr fontId="1"/>
  </si>
  <si>
    <t>時間</t>
    <rPh sb="0" eb="2">
      <t>ジカン</t>
    </rPh>
    <phoneticPr fontId="1"/>
  </si>
  <si>
    <t>活動内容</t>
    <rPh sb="0" eb="2">
      <t>カツドウ</t>
    </rPh>
    <rPh sb="2" eb="4">
      <t>ナイヨウ</t>
    </rPh>
    <phoneticPr fontId="1"/>
  </si>
  <si>
    <t>活動場所</t>
    <rPh sb="0" eb="2">
      <t>カツドウ</t>
    </rPh>
    <rPh sb="2" eb="4">
      <t>バショ</t>
    </rPh>
    <phoneticPr fontId="1"/>
  </si>
  <si>
    <t>（荒天時）</t>
    <rPh sb="1" eb="3">
      <t>コウテン</t>
    </rPh>
    <rPh sb="3" eb="4">
      <t>ジ</t>
    </rPh>
    <phoneticPr fontId="1"/>
  </si>
  <si>
    <t>活動日程</t>
    <rPh sb="0" eb="2">
      <t>カツドウ</t>
    </rPh>
    <rPh sb="2" eb="4">
      <t>ニッテイ</t>
    </rPh>
    <phoneticPr fontId="1"/>
  </si>
  <si>
    <t>昼食</t>
    <rPh sb="0" eb="2">
      <t>チュウショク</t>
    </rPh>
    <phoneticPr fontId="1"/>
  </si>
  <si>
    <t>入所時の健康状態（当日記入）</t>
    <rPh sb="0" eb="2">
      <t>ニュウショ</t>
    </rPh>
    <rPh sb="2" eb="3">
      <t>ジ</t>
    </rPh>
    <rPh sb="4" eb="6">
      <t>ケンコウ</t>
    </rPh>
    <rPh sb="6" eb="8">
      <t>ジョウタイ</t>
    </rPh>
    <rPh sb="9" eb="11">
      <t>トウジツ</t>
    </rPh>
    <rPh sb="11" eb="13">
      <t>キニュウ</t>
    </rPh>
    <phoneticPr fontId="1"/>
  </si>
  <si>
    <t>支払い方法</t>
    <rPh sb="0" eb="2">
      <t>シハラ</t>
    </rPh>
    <rPh sb="3" eb="5">
      <t>ホウホウ</t>
    </rPh>
    <phoneticPr fontId="1"/>
  </si>
  <si>
    <t>施設使用料</t>
    <rPh sb="0" eb="2">
      <t>シセツ</t>
    </rPh>
    <rPh sb="2" eb="4">
      <t>シヨウ</t>
    </rPh>
    <rPh sb="4" eb="5">
      <t>リョウ</t>
    </rPh>
    <phoneticPr fontId="1"/>
  </si>
  <si>
    <t>請求書宛名</t>
    <rPh sb="0" eb="3">
      <t>セイキュウショ</t>
    </rPh>
    <rPh sb="3" eb="5">
      <t>アテナ</t>
    </rPh>
    <phoneticPr fontId="1"/>
  </si>
  <si>
    <t>円</t>
    <rPh sb="0" eb="1">
      <t>エン</t>
    </rPh>
    <phoneticPr fontId="1"/>
  </si>
  <si>
    <t>②</t>
    <phoneticPr fontId="1"/>
  </si>
  <si>
    <t>①</t>
    <phoneticPr fontId="1"/>
  </si>
  <si>
    <t>①施設
使用料</t>
    <rPh sb="1" eb="3">
      <t>シセツ</t>
    </rPh>
    <rPh sb="4" eb="6">
      <t>シヨウ</t>
    </rPh>
    <rPh sb="6" eb="7">
      <t>リョウ</t>
    </rPh>
    <phoneticPr fontId="1"/>
  </si>
  <si>
    <t>②指導員料</t>
    <rPh sb="1" eb="4">
      <t>シドウイン</t>
    </rPh>
    <rPh sb="4" eb="5">
      <t>リョウ</t>
    </rPh>
    <phoneticPr fontId="1"/>
  </si>
  <si>
    <r>
      <rPr>
        <sz val="7"/>
        <color theme="1"/>
        <rFont val="Segoe UI Symbol"/>
        <family val="3"/>
      </rPr>
      <t>③</t>
    </r>
    <r>
      <rPr>
        <sz val="7"/>
        <color theme="1"/>
        <rFont val="BIZ UDゴシック"/>
        <family val="3"/>
        <charset val="128"/>
      </rPr>
      <t>教材費</t>
    </r>
    <rPh sb="1" eb="4">
      <t>キョウザイヒ</t>
    </rPh>
    <phoneticPr fontId="1"/>
  </si>
  <si>
    <t>③</t>
    <phoneticPr fontId="1"/>
  </si>
  <si>
    <t>研修指導員
（外部講師）指導料</t>
    <rPh sb="0" eb="2">
      <t>ケンシュウ</t>
    </rPh>
    <rPh sb="2" eb="5">
      <t>シドウイン</t>
    </rPh>
    <rPh sb="7" eb="9">
      <t>ガイブ</t>
    </rPh>
    <rPh sb="9" eb="11">
      <t>コウシ</t>
    </rPh>
    <rPh sb="12" eb="14">
      <t>シドウ</t>
    </rPh>
    <rPh sb="14" eb="15">
      <t>リョウ</t>
    </rPh>
    <phoneticPr fontId="1"/>
  </si>
  <si>
    <t>時間</t>
    <rPh sb="0" eb="2">
      <t>ジカン</t>
    </rPh>
    <phoneticPr fontId="1"/>
  </si>
  <si>
    <t>00</t>
    <phoneticPr fontId="17"/>
  </si>
  <si>
    <t>交通手段</t>
    <rPh sb="0" eb="2">
      <t>コウツウ</t>
    </rPh>
    <rPh sb="2" eb="4">
      <t>シュダン</t>
    </rPh>
    <phoneticPr fontId="1"/>
  </si>
  <si>
    <t>自家用車</t>
    <rPh sb="0" eb="4">
      <t>ジカヨウシャ</t>
    </rPh>
    <phoneticPr fontId="17"/>
  </si>
  <si>
    <t>交流の家バス</t>
    <rPh sb="0" eb="2">
      <t>コウリュウ</t>
    </rPh>
    <rPh sb="3" eb="4">
      <t>イエ</t>
    </rPh>
    <phoneticPr fontId="17"/>
  </si>
  <si>
    <t>路線バス</t>
    <rPh sb="0" eb="2">
      <t>ロセン</t>
    </rPh>
    <phoneticPr fontId="17"/>
  </si>
  <si>
    <t>タクシー</t>
    <phoneticPr fontId="17"/>
  </si>
  <si>
    <t>バイク</t>
    <phoneticPr fontId="17"/>
  </si>
  <si>
    <t>自転車</t>
    <rPh sb="0" eb="3">
      <t>ジテンシャ</t>
    </rPh>
    <phoneticPr fontId="17"/>
  </si>
  <si>
    <t>徒歩</t>
    <rPh sb="0" eb="2">
      <t>トホ</t>
    </rPh>
    <phoneticPr fontId="17"/>
  </si>
  <si>
    <t>利用目的</t>
    <rPh sb="0" eb="2">
      <t>リヨウ</t>
    </rPh>
    <rPh sb="2" eb="4">
      <t>モクテキ</t>
    </rPh>
    <phoneticPr fontId="1"/>
  </si>
  <si>
    <t>事前打合せ</t>
    <rPh sb="0" eb="2">
      <t>ジゼン</t>
    </rPh>
    <rPh sb="2" eb="4">
      <t>ウチアワ</t>
    </rPh>
    <phoneticPr fontId="17"/>
  </si>
  <si>
    <t>青少年教育指導者・関係者研修</t>
    <rPh sb="0" eb="3">
      <t>セイショウネン</t>
    </rPh>
    <rPh sb="3" eb="5">
      <t>キョウイク</t>
    </rPh>
    <rPh sb="5" eb="8">
      <t>シドウシャ</t>
    </rPh>
    <rPh sb="9" eb="11">
      <t>カンケイ</t>
    </rPh>
    <rPh sb="11" eb="12">
      <t>シャ</t>
    </rPh>
    <rPh sb="12" eb="14">
      <t>ケンシュウ</t>
    </rPh>
    <phoneticPr fontId="17"/>
  </si>
  <si>
    <t>部活動</t>
    <rPh sb="0" eb="3">
      <t>ブカツドウ</t>
    </rPh>
    <phoneticPr fontId="17"/>
  </si>
  <si>
    <t>スポーツ</t>
    <phoneticPr fontId="17"/>
  </si>
  <si>
    <t>自然体験</t>
    <rPh sb="0" eb="2">
      <t>シゼン</t>
    </rPh>
    <rPh sb="2" eb="4">
      <t>タイケン</t>
    </rPh>
    <phoneticPr fontId="17"/>
  </si>
  <si>
    <t>文化芸術</t>
    <rPh sb="0" eb="2">
      <t>ブンカ</t>
    </rPh>
    <rPh sb="2" eb="4">
      <t>ゲイジュツ</t>
    </rPh>
    <phoneticPr fontId="17"/>
  </si>
  <si>
    <t>研修集会</t>
    <rPh sb="0" eb="2">
      <t>ケンシュウ</t>
    </rPh>
    <rPh sb="2" eb="4">
      <t>シュウカイ</t>
    </rPh>
    <phoneticPr fontId="17"/>
  </si>
  <si>
    <t>新入生オリエンテーション</t>
    <rPh sb="0" eb="3">
      <t>シンニュウセイ</t>
    </rPh>
    <phoneticPr fontId="17"/>
  </si>
  <si>
    <t>学習活動</t>
    <rPh sb="0" eb="2">
      <t>ガクシュウ</t>
    </rPh>
    <rPh sb="2" eb="4">
      <t>カツドウ</t>
    </rPh>
    <phoneticPr fontId="17"/>
  </si>
  <si>
    <t>国際交流</t>
    <rPh sb="0" eb="2">
      <t>コクサイ</t>
    </rPh>
    <rPh sb="2" eb="4">
      <t>コウリュウ</t>
    </rPh>
    <phoneticPr fontId="17"/>
  </si>
  <si>
    <t>その他（　　　　　　　　　　　　　）</t>
    <rPh sb="2" eb="3">
      <t>タ</t>
    </rPh>
    <phoneticPr fontId="17"/>
  </si>
  <si>
    <t>施設使用場所</t>
    <rPh sb="0" eb="2">
      <t>シセツ</t>
    </rPh>
    <rPh sb="2" eb="4">
      <t>シヨウ</t>
    </rPh>
    <rPh sb="4" eb="6">
      <t>バショ</t>
    </rPh>
    <phoneticPr fontId="1"/>
  </si>
  <si>
    <t>体育館</t>
    <rPh sb="0" eb="3">
      <t>タイイクカン</t>
    </rPh>
    <phoneticPr fontId="17"/>
  </si>
  <si>
    <t>卓球場</t>
    <rPh sb="0" eb="2">
      <t>タッキュウ</t>
    </rPh>
    <rPh sb="2" eb="3">
      <t>バ</t>
    </rPh>
    <phoneticPr fontId="17"/>
  </si>
  <si>
    <t>柔道場</t>
    <rPh sb="0" eb="2">
      <t>ジュウドウ</t>
    </rPh>
    <rPh sb="2" eb="3">
      <t>ジョウ</t>
    </rPh>
    <phoneticPr fontId="17"/>
  </si>
  <si>
    <t>剣道場</t>
    <rPh sb="0" eb="2">
      <t>ケンドウ</t>
    </rPh>
    <rPh sb="2" eb="3">
      <t>ジョウ</t>
    </rPh>
    <phoneticPr fontId="17"/>
  </si>
  <si>
    <t>茶室</t>
    <rPh sb="0" eb="2">
      <t>チャシツ</t>
    </rPh>
    <phoneticPr fontId="17"/>
  </si>
  <si>
    <t>伝承館学習室</t>
    <rPh sb="0" eb="2">
      <t>デンショウ</t>
    </rPh>
    <rPh sb="2" eb="3">
      <t>カン</t>
    </rPh>
    <rPh sb="3" eb="6">
      <t>ガクシュウシツ</t>
    </rPh>
    <phoneticPr fontId="17"/>
  </si>
  <si>
    <t>弓道場</t>
    <rPh sb="0" eb="2">
      <t>キュウドウ</t>
    </rPh>
    <rPh sb="2" eb="3">
      <t>ジョウ</t>
    </rPh>
    <phoneticPr fontId="17"/>
  </si>
  <si>
    <t>テニスコート</t>
    <phoneticPr fontId="17"/>
  </si>
  <si>
    <t>第１研修室</t>
    <rPh sb="0" eb="1">
      <t>ダイ</t>
    </rPh>
    <rPh sb="2" eb="5">
      <t>ケンシュウシツ</t>
    </rPh>
    <phoneticPr fontId="17"/>
  </si>
  <si>
    <t>第２研修室</t>
    <rPh sb="0" eb="1">
      <t>ダイ</t>
    </rPh>
    <rPh sb="2" eb="5">
      <t>ケンシュウシツ</t>
    </rPh>
    <phoneticPr fontId="17"/>
  </si>
  <si>
    <t>第３研修室</t>
    <rPh sb="0" eb="1">
      <t>ダイ</t>
    </rPh>
    <rPh sb="2" eb="5">
      <t>ケンシュウシツ</t>
    </rPh>
    <phoneticPr fontId="17"/>
  </si>
  <si>
    <t>第５研修室</t>
    <rPh sb="0" eb="1">
      <t>ダイ</t>
    </rPh>
    <rPh sb="2" eb="5">
      <t>ケンシュウシツ</t>
    </rPh>
    <phoneticPr fontId="17"/>
  </si>
  <si>
    <t>第６研修室</t>
    <rPh sb="0" eb="1">
      <t>ダイ</t>
    </rPh>
    <rPh sb="2" eb="5">
      <t>ケンシュウシツ</t>
    </rPh>
    <phoneticPr fontId="17"/>
  </si>
  <si>
    <t>第７研修室</t>
    <rPh sb="0" eb="1">
      <t>ダイ</t>
    </rPh>
    <rPh sb="2" eb="5">
      <t>ケンシュウシツ</t>
    </rPh>
    <phoneticPr fontId="17"/>
  </si>
  <si>
    <t>第８研修室</t>
    <rPh sb="0" eb="1">
      <t>ダイ</t>
    </rPh>
    <rPh sb="2" eb="5">
      <t>ケンシュウシツ</t>
    </rPh>
    <phoneticPr fontId="17"/>
  </si>
  <si>
    <t>第９研修室</t>
    <rPh sb="0" eb="1">
      <t>ダイ</t>
    </rPh>
    <rPh sb="2" eb="5">
      <t>ケンシュウシツ</t>
    </rPh>
    <phoneticPr fontId="17"/>
  </si>
  <si>
    <t>第１０研修室</t>
    <rPh sb="0" eb="1">
      <t>ダイ</t>
    </rPh>
    <rPh sb="3" eb="6">
      <t>ケンシュウシツ</t>
    </rPh>
    <phoneticPr fontId="17"/>
  </si>
  <si>
    <t>第１１研修室</t>
    <rPh sb="0" eb="1">
      <t>ダイ</t>
    </rPh>
    <rPh sb="3" eb="6">
      <t>ケンシュウシツ</t>
    </rPh>
    <phoneticPr fontId="17"/>
  </si>
  <si>
    <t>音楽室</t>
    <rPh sb="0" eb="3">
      <t>オンガクシツ</t>
    </rPh>
    <phoneticPr fontId="17"/>
  </si>
  <si>
    <t>グラウンド</t>
    <phoneticPr fontId="17"/>
  </si>
  <si>
    <t>講堂</t>
    <rPh sb="0" eb="2">
      <t>コウドウ</t>
    </rPh>
    <phoneticPr fontId="17"/>
  </si>
  <si>
    <t>第１営火場</t>
    <rPh sb="0" eb="1">
      <t>ダイ</t>
    </rPh>
    <rPh sb="2" eb="4">
      <t>エイカ</t>
    </rPh>
    <rPh sb="4" eb="5">
      <t>バ</t>
    </rPh>
    <phoneticPr fontId="17"/>
  </si>
  <si>
    <t>第２営火場</t>
    <rPh sb="0" eb="1">
      <t>ダイ</t>
    </rPh>
    <rPh sb="2" eb="4">
      <t>エイカ</t>
    </rPh>
    <rPh sb="4" eb="5">
      <t>バ</t>
    </rPh>
    <phoneticPr fontId="17"/>
  </si>
  <si>
    <t>森の家</t>
    <rPh sb="0" eb="1">
      <t>モリ</t>
    </rPh>
    <rPh sb="2" eb="3">
      <t>イエ</t>
    </rPh>
    <phoneticPr fontId="17"/>
  </si>
  <si>
    <t>クラフト棟（右）</t>
    <rPh sb="4" eb="5">
      <t>ムネ</t>
    </rPh>
    <rPh sb="6" eb="7">
      <t>ミギ</t>
    </rPh>
    <phoneticPr fontId="17"/>
  </si>
  <si>
    <t>クラフト棟（左）</t>
    <rPh sb="4" eb="5">
      <t>ムネ</t>
    </rPh>
    <rPh sb="6" eb="7">
      <t>ヒダリ</t>
    </rPh>
    <phoneticPr fontId="17"/>
  </si>
  <si>
    <t>野外炊飯場</t>
    <rPh sb="0" eb="2">
      <t>ヤガイ</t>
    </rPh>
    <rPh sb="2" eb="4">
      <t>スイハン</t>
    </rPh>
    <rPh sb="4" eb="5">
      <t>バ</t>
    </rPh>
    <phoneticPr fontId="17"/>
  </si>
  <si>
    <t>指導員の種類</t>
    <rPh sb="0" eb="3">
      <t>シドウイン</t>
    </rPh>
    <rPh sb="4" eb="6">
      <t>シュルイ</t>
    </rPh>
    <phoneticPr fontId="1"/>
  </si>
  <si>
    <t>女三瓶登山</t>
    <rPh sb="0" eb="1">
      <t>オンナ</t>
    </rPh>
    <rPh sb="1" eb="3">
      <t>サンベ</t>
    </rPh>
    <rPh sb="3" eb="5">
      <t>トザン</t>
    </rPh>
    <phoneticPr fontId="17"/>
  </si>
  <si>
    <t>男三瓶登山</t>
    <rPh sb="0" eb="1">
      <t>オトコ</t>
    </rPh>
    <rPh sb="1" eb="3">
      <t>サンベ</t>
    </rPh>
    <rPh sb="3" eb="5">
      <t>トザン</t>
    </rPh>
    <phoneticPr fontId="17"/>
  </si>
  <si>
    <t>縦走登山</t>
    <rPh sb="0" eb="2">
      <t>ジュウソウ</t>
    </rPh>
    <rPh sb="2" eb="4">
      <t>トザン</t>
    </rPh>
    <phoneticPr fontId="17"/>
  </si>
  <si>
    <t>全山登山</t>
    <rPh sb="0" eb="2">
      <t>ゼンザン</t>
    </rPh>
    <rPh sb="2" eb="4">
      <t>トザン</t>
    </rPh>
    <phoneticPr fontId="17"/>
  </si>
  <si>
    <t>歩くスキー</t>
    <rPh sb="0" eb="1">
      <t>アル</t>
    </rPh>
    <phoneticPr fontId="17"/>
  </si>
  <si>
    <t>自然観察</t>
    <rPh sb="0" eb="2">
      <t>シゼン</t>
    </rPh>
    <rPh sb="2" eb="4">
      <t>カンサツ</t>
    </rPh>
    <phoneticPr fontId="17"/>
  </si>
  <si>
    <t>キャンプファイヤー</t>
    <phoneticPr fontId="17"/>
  </si>
  <si>
    <t>キャンドルのつどい</t>
    <phoneticPr fontId="17"/>
  </si>
  <si>
    <t>教　　　　　　　　　　　　　　　　　　　　　　材</t>
    <rPh sb="0" eb="1">
      <t>キョウ</t>
    </rPh>
    <rPh sb="23" eb="24">
      <t>ザイ</t>
    </rPh>
    <phoneticPr fontId="17"/>
  </si>
  <si>
    <t>活動プログラム</t>
    <rPh sb="0" eb="2">
      <t>カツドウ</t>
    </rPh>
    <phoneticPr fontId="17"/>
  </si>
  <si>
    <t>内　　　　　　　　　容</t>
    <rPh sb="0" eb="1">
      <t>ウチ</t>
    </rPh>
    <rPh sb="10" eb="11">
      <t>カタチ</t>
    </rPh>
    <phoneticPr fontId="17"/>
  </si>
  <si>
    <t>詳　細</t>
    <rPh sb="0" eb="1">
      <t>ショウ</t>
    </rPh>
    <rPh sb="2" eb="3">
      <t/>
    </rPh>
    <phoneticPr fontId="17"/>
  </si>
  <si>
    <t>登山用</t>
    <rPh sb="0" eb="3">
      <t>トザンヨウ</t>
    </rPh>
    <phoneticPr fontId="17"/>
  </si>
  <si>
    <t>登山用携帯トイレ</t>
    <rPh sb="0" eb="3">
      <t>トザンヨウ</t>
    </rPh>
    <rPh sb="3" eb="5">
      <t>ケイタイ</t>
    </rPh>
    <phoneticPr fontId="17"/>
  </si>
  <si>
    <t>使用した場合のみ支払</t>
    <rPh sb="0" eb="2">
      <t>シヨウ</t>
    </rPh>
    <rPh sb="4" eb="6">
      <t>バアイ</t>
    </rPh>
    <rPh sb="8" eb="10">
      <t>シハライ</t>
    </rPh>
    <phoneticPr fontId="17"/>
  </si>
  <si>
    <t>小ローソク（3号）</t>
    <rPh sb="0" eb="1">
      <t>ショウ</t>
    </rPh>
    <rPh sb="7" eb="8">
      <t>ゴウ</t>
    </rPh>
    <phoneticPr fontId="17"/>
  </si>
  <si>
    <t>1組10本</t>
    <phoneticPr fontId="17"/>
  </si>
  <si>
    <t>大ローソク（100号）</t>
    <rPh sb="0" eb="1">
      <t>ダイ</t>
    </rPh>
    <rPh sb="9" eb="10">
      <t>ゴウ</t>
    </rPh>
    <phoneticPr fontId="17"/>
  </si>
  <si>
    <t>1回分</t>
    <phoneticPr fontId="17"/>
  </si>
  <si>
    <t>ファイヤーセット
（薪10束+灯油）</t>
    <rPh sb="10" eb="11">
      <t>マキ</t>
    </rPh>
    <rPh sb="13" eb="14">
      <t>タバ</t>
    </rPh>
    <rPh sb="15" eb="17">
      <t>トウユ</t>
    </rPh>
    <phoneticPr fontId="17"/>
  </si>
  <si>
    <t>薪10束+灯油</t>
    <phoneticPr fontId="17"/>
  </si>
  <si>
    <t xml:space="preserve">トーチ（1本） </t>
    <rPh sb="5" eb="6">
      <t>ホン</t>
    </rPh>
    <phoneticPr fontId="17"/>
  </si>
  <si>
    <t>着火剤付</t>
    <phoneticPr fontId="17"/>
  </si>
  <si>
    <t>牧場見学</t>
    <rPh sb="0" eb="2">
      <t>ボクジョウ</t>
    </rPh>
    <rPh sb="2" eb="4">
      <t>ケンガク</t>
    </rPh>
    <phoneticPr fontId="17"/>
  </si>
  <si>
    <t>ブーツカバー</t>
    <phoneticPr fontId="17"/>
  </si>
  <si>
    <t>1組</t>
    <phoneticPr fontId="17"/>
  </si>
  <si>
    <t>野外炊飯</t>
    <rPh sb="0" eb="2">
      <t>ヤガイ</t>
    </rPh>
    <rPh sb="2" eb="4">
      <t>スイハン</t>
    </rPh>
    <phoneticPr fontId="17"/>
  </si>
  <si>
    <t>野外炊飯用薪</t>
    <rPh sb="0" eb="2">
      <t>ヤガイ</t>
    </rPh>
    <rPh sb="2" eb="4">
      <t>スイハン</t>
    </rPh>
    <rPh sb="4" eb="5">
      <t>ヨウ</t>
    </rPh>
    <rPh sb="5" eb="6">
      <t>マキ</t>
    </rPh>
    <phoneticPr fontId="17"/>
  </si>
  <si>
    <t>1班1束</t>
    <phoneticPr fontId="17"/>
  </si>
  <si>
    <t>バーベキュー</t>
    <phoneticPr fontId="17"/>
  </si>
  <si>
    <t>バーベキュー用炭</t>
    <rPh sb="6" eb="7">
      <t>ヨウ</t>
    </rPh>
    <rPh sb="7" eb="8">
      <t>スミ</t>
    </rPh>
    <phoneticPr fontId="17"/>
  </si>
  <si>
    <t>1班2㎏</t>
    <phoneticPr fontId="17"/>
  </si>
  <si>
    <t>アウトドアクッキング</t>
    <phoneticPr fontId="17"/>
  </si>
  <si>
    <t>ダッチオーブン用炭</t>
    <rPh sb="7" eb="8">
      <t>ヨウ</t>
    </rPh>
    <rPh sb="8" eb="9">
      <t>スミ</t>
    </rPh>
    <phoneticPr fontId="17"/>
  </si>
  <si>
    <t>1セット2.7㎏</t>
    <phoneticPr fontId="17"/>
  </si>
  <si>
    <t>バウムクーヘン</t>
    <phoneticPr fontId="17"/>
  </si>
  <si>
    <t>バウムクーヘン用竹
（1本）</t>
    <rPh sb="7" eb="8">
      <t>ヨウ</t>
    </rPh>
    <rPh sb="8" eb="9">
      <t>タケ</t>
    </rPh>
    <rPh sb="12" eb="13">
      <t>ホン</t>
    </rPh>
    <phoneticPr fontId="17"/>
  </si>
  <si>
    <t xml:space="preserve">  1回分使用料</t>
    <phoneticPr fontId="17"/>
  </si>
  <si>
    <t>野外炊飯用具</t>
    <rPh sb="0" eb="2">
      <t>ヤガイ</t>
    </rPh>
    <rPh sb="2" eb="4">
      <t>スイハン</t>
    </rPh>
    <rPh sb="4" eb="6">
      <t>ヨウグ</t>
    </rPh>
    <phoneticPr fontId="17"/>
  </si>
  <si>
    <t>スポンジ（1個）</t>
    <rPh sb="6" eb="7">
      <t>コ</t>
    </rPh>
    <phoneticPr fontId="17"/>
  </si>
  <si>
    <t>ふきん（1枚）</t>
    <rPh sb="5" eb="6">
      <t>マイ</t>
    </rPh>
    <phoneticPr fontId="17"/>
  </si>
  <si>
    <t>着火剤（1個）</t>
    <rPh sb="0" eb="2">
      <t>チャッカ</t>
    </rPh>
    <rPh sb="2" eb="3">
      <t>ザイ</t>
    </rPh>
    <rPh sb="5" eb="6">
      <t>コ</t>
    </rPh>
    <phoneticPr fontId="17"/>
  </si>
  <si>
    <t>軍手（1双）</t>
    <rPh sb="0" eb="2">
      <t>グンテ</t>
    </rPh>
    <rPh sb="4" eb="5">
      <t>ソウ</t>
    </rPh>
    <phoneticPr fontId="17"/>
  </si>
  <si>
    <t>ダッチオーブンセット</t>
    <phoneticPr fontId="17"/>
  </si>
  <si>
    <t>カセットコンロ・ボンベ付貸出</t>
    <phoneticPr fontId="17"/>
  </si>
  <si>
    <t>雪灯ろうづくり</t>
    <rPh sb="0" eb="1">
      <t>ユキ</t>
    </rPh>
    <rPh sb="1" eb="2">
      <t>トウ</t>
    </rPh>
    <phoneticPr fontId="17"/>
  </si>
  <si>
    <t>スキー板、ストック、スキー靴、スパッツ：1人1日あたり</t>
    <rPh sb="13" eb="14">
      <t>クツ</t>
    </rPh>
    <phoneticPr fontId="17"/>
  </si>
  <si>
    <t>サイクリング</t>
    <phoneticPr fontId="17"/>
  </si>
  <si>
    <t>自転車、ヘルメット、肘・膝パット：1人1日あたり</t>
    <phoneticPr fontId="17"/>
  </si>
  <si>
    <t>木工キーホルダー</t>
    <rPh sb="0" eb="2">
      <t>モッコウ</t>
    </rPh>
    <phoneticPr fontId="17"/>
  </si>
  <si>
    <t>焼き板</t>
    <rPh sb="0" eb="1">
      <t>ヤ</t>
    </rPh>
    <rPh sb="2" eb="3">
      <t>イタ</t>
    </rPh>
    <phoneticPr fontId="17"/>
  </si>
  <si>
    <t>まが玉づくり</t>
    <rPh sb="2" eb="3">
      <t>タマ</t>
    </rPh>
    <phoneticPr fontId="17"/>
  </si>
  <si>
    <t>灯油（暖房燃料）</t>
    <rPh sb="0" eb="2">
      <t>トウユ</t>
    </rPh>
    <rPh sb="3" eb="5">
      <t>ダンボウ</t>
    </rPh>
    <rPh sb="5" eb="7">
      <t>ネンリョウ</t>
    </rPh>
    <phoneticPr fontId="17"/>
  </si>
  <si>
    <t>灯油</t>
    <rPh sb="0" eb="2">
      <t>トウユ</t>
    </rPh>
    <phoneticPr fontId="17"/>
  </si>
  <si>
    <t>ジェットヒーター使用時の灯油代（18㍑缶の1/4単位）</t>
    <rPh sb="8" eb="11">
      <t>シヨウジ</t>
    </rPh>
    <rPh sb="12" eb="14">
      <t>トウユ</t>
    </rPh>
    <rPh sb="14" eb="15">
      <t>ダイ</t>
    </rPh>
    <rPh sb="19" eb="20">
      <t>カン</t>
    </rPh>
    <rPh sb="24" eb="26">
      <t>タンイ</t>
    </rPh>
    <phoneticPr fontId="17"/>
  </si>
  <si>
    <t>大田市立三瓶山小学校</t>
    <phoneticPr fontId="1"/>
  </si>
  <si>
    <t>三瓶　一郎</t>
    <phoneticPr fontId="1"/>
  </si>
  <si>
    <t>三瓶　花子</t>
    <phoneticPr fontId="1"/>
  </si>
  <si>
    <t>島根県大田市山口町山口1638-12</t>
    <phoneticPr fontId="1"/>
  </si>
  <si>
    <t>0854-86-0319
（090-1234-5678）</t>
    <phoneticPr fontId="1"/>
  </si>
  <si>
    <t>00</t>
  </si>
  <si>
    <t>：</t>
    <phoneticPr fontId="1"/>
  </si>
  <si>
    <t>まが玉づくり</t>
  </si>
  <si>
    <t>まが玉づくり</t>
    <rPh sb="2" eb="3">
      <t>タマ</t>
    </rPh>
    <phoneticPr fontId="1"/>
  </si>
  <si>
    <t>スポーツ雪合戦</t>
    <rPh sb="4" eb="5">
      <t>ユキ</t>
    </rPh>
    <rPh sb="5" eb="7">
      <t>ガッセン</t>
    </rPh>
    <phoneticPr fontId="1"/>
  </si>
  <si>
    <t>大田市立三瓶山小学校</t>
    <phoneticPr fontId="1"/>
  </si>
  <si>
    <t>自然観察・ハイキング</t>
    <rPh sb="0" eb="2">
      <t>シゼン</t>
    </rPh>
    <rPh sb="2" eb="4">
      <t>カンサツ</t>
    </rPh>
    <phoneticPr fontId="1"/>
  </si>
  <si>
    <t>利用場所</t>
    <rPh sb="0" eb="2">
      <t>リヨウ</t>
    </rPh>
    <rPh sb="2" eb="4">
      <t>バショ</t>
    </rPh>
    <phoneticPr fontId="1"/>
  </si>
  <si>
    <t>料金</t>
    <rPh sb="0" eb="2">
      <t>リョウキン</t>
    </rPh>
    <phoneticPr fontId="1"/>
  </si>
  <si>
    <t>料金（半日）</t>
    <rPh sb="0" eb="2">
      <t>リョウキン</t>
    </rPh>
    <rPh sb="3" eb="5">
      <t>ハンニチ</t>
    </rPh>
    <phoneticPr fontId="1"/>
  </si>
  <si>
    <t>料金（1日）</t>
    <rPh sb="0" eb="2">
      <t>リョウキン</t>
    </rPh>
    <rPh sb="4" eb="5">
      <t>ヒ</t>
    </rPh>
    <phoneticPr fontId="1"/>
  </si>
  <si>
    <t>体育館</t>
    <rPh sb="0" eb="3">
      <t>タイイクカン</t>
    </rPh>
    <phoneticPr fontId="1"/>
  </si>
  <si>
    <t>卓球場</t>
    <rPh sb="0" eb="2">
      <t>タッキュウ</t>
    </rPh>
    <rPh sb="2" eb="3">
      <t>バ</t>
    </rPh>
    <phoneticPr fontId="1"/>
  </si>
  <si>
    <t>柔道場</t>
    <rPh sb="0" eb="2">
      <t>ジュウドウ</t>
    </rPh>
    <rPh sb="2" eb="3">
      <t>ジョウ</t>
    </rPh>
    <phoneticPr fontId="1"/>
  </si>
  <si>
    <t>剣道場</t>
    <rPh sb="0" eb="2">
      <t>ケンドウ</t>
    </rPh>
    <rPh sb="2" eb="3">
      <t>ジョウ</t>
    </rPh>
    <phoneticPr fontId="1"/>
  </si>
  <si>
    <t>茶室</t>
    <rPh sb="0" eb="2">
      <t>チャシツ</t>
    </rPh>
    <phoneticPr fontId="1"/>
  </si>
  <si>
    <t>伝承館学習室</t>
    <rPh sb="0" eb="2">
      <t>デンショウ</t>
    </rPh>
    <rPh sb="2" eb="3">
      <t>カン</t>
    </rPh>
    <rPh sb="3" eb="6">
      <t>ガクシュウシツ</t>
    </rPh>
    <phoneticPr fontId="1"/>
  </si>
  <si>
    <t>弓道場</t>
    <rPh sb="0" eb="2">
      <t>キュウドウ</t>
    </rPh>
    <rPh sb="2" eb="3">
      <t>ジョウ</t>
    </rPh>
    <phoneticPr fontId="1"/>
  </si>
  <si>
    <t>グラウンド</t>
    <phoneticPr fontId="1"/>
  </si>
  <si>
    <t>森の家</t>
    <rPh sb="0" eb="1">
      <t>モリ</t>
    </rPh>
    <rPh sb="2" eb="3">
      <t>イエ</t>
    </rPh>
    <phoneticPr fontId="1"/>
  </si>
  <si>
    <t>3,600円</t>
  </si>
  <si>
    <t>7,200円</t>
  </si>
  <si>
    <t>600円</t>
  </si>
  <si>
    <t>1,800円</t>
  </si>
  <si>
    <t>500円</t>
  </si>
  <si>
    <t>1,400円</t>
  </si>
  <si>
    <t>800円</t>
  </si>
  <si>
    <t>1,700円</t>
  </si>
  <si>
    <t>700円</t>
  </si>
  <si>
    <t>1,200円</t>
  </si>
  <si>
    <t>1,000円</t>
  </si>
  <si>
    <t>2,800円</t>
  </si>
  <si>
    <t>1,600円</t>
  </si>
  <si>
    <t>3,400円</t>
  </si>
  <si>
    <t>第1・2・3・8・9・10研修室</t>
  </si>
  <si>
    <t>第5研修室</t>
  </si>
  <si>
    <t>第6研修室</t>
  </si>
  <si>
    <t>第7・11研修室</t>
  </si>
  <si>
    <t>音楽室</t>
  </si>
  <si>
    <t>講堂</t>
  </si>
  <si>
    <t>第1営火場</t>
  </si>
  <si>
    <t>第2営火場</t>
  </si>
  <si>
    <t>野外炊飯場（1棟）</t>
  </si>
  <si>
    <t>クラフト棟（右・左）</t>
  </si>
  <si>
    <t>各500円</t>
  </si>
  <si>
    <t>各1,000円</t>
  </si>
  <si>
    <t>3,200円</t>
  </si>
  <si>
    <t>2,400円</t>
  </si>
  <si>
    <t>各2,000円</t>
  </si>
  <si>
    <t>2,000円</t>
  </si>
  <si>
    <t>6,400円</t>
  </si>
  <si>
    <t>※ 半日は9：00～12：00まで、午後は13：00～16：00までの時間帯です。</t>
    <phoneticPr fontId="1"/>
  </si>
  <si>
    <t>□ 研修施設使用料</t>
    <rPh sb="2" eb="4">
      <t>ケンシュウ</t>
    </rPh>
    <rPh sb="4" eb="6">
      <t>シセツ</t>
    </rPh>
    <rPh sb="6" eb="8">
      <t>シヨウ</t>
    </rPh>
    <rPh sb="8" eb="9">
      <t>リョウ</t>
    </rPh>
    <phoneticPr fontId="1"/>
  </si>
  <si>
    <t>プログラム教材費
体験料</t>
    <rPh sb="5" eb="8">
      <t>キョウザイヒ</t>
    </rPh>
    <rPh sb="9" eb="11">
      <t>タイケン</t>
    </rPh>
    <rPh sb="11" eb="12">
      <t>リョウ</t>
    </rPh>
    <phoneticPr fontId="1"/>
  </si>
  <si>
    <t>ボルダリング</t>
  </si>
  <si>
    <t>ボルダリング</t>
    <phoneticPr fontId="17"/>
  </si>
  <si>
    <t>ボルダリング体験</t>
    <rPh sb="6" eb="8">
      <t>タイケン</t>
    </rPh>
    <phoneticPr fontId="17"/>
  </si>
  <si>
    <t>歩くスキー 体験</t>
    <rPh sb="0" eb="1">
      <t>アル</t>
    </rPh>
    <rPh sb="6" eb="8">
      <t>タイケン</t>
    </rPh>
    <phoneticPr fontId="17"/>
  </si>
  <si>
    <t>サイクリング 体験</t>
    <rPh sb="7" eb="9">
      <t>タイケン</t>
    </rPh>
    <phoneticPr fontId="17"/>
  </si>
  <si>
    <t>□ 研修指導員（外部講師）による指導料　</t>
    <phoneticPr fontId="1"/>
  </si>
  <si>
    <t>活動プログラム名</t>
    <phoneticPr fontId="1"/>
  </si>
  <si>
    <t>人数（1グループ）</t>
    <phoneticPr fontId="1"/>
  </si>
  <si>
    <t>指導時間</t>
    <phoneticPr fontId="1"/>
  </si>
  <si>
    <t>指導料（1人あたり）</t>
    <phoneticPr fontId="1"/>
  </si>
  <si>
    <t>登山（女三瓶登山）</t>
  </si>
  <si>
    <t>登山（男三瓶登山）</t>
  </si>
  <si>
    <t>登山（縦走登山）</t>
  </si>
  <si>
    <t>登山（全山登山）</t>
  </si>
  <si>
    <t>歩くスキー（クロスカントリースキー）</t>
  </si>
  <si>
    <t>自然観察</t>
  </si>
  <si>
    <t>天体観察</t>
  </si>
  <si>
    <t>キャンプファイヤー</t>
  </si>
  <si>
    <t>キャンドルのつどい</t>
  </si>
  <si>
    <t>茶道</t>
  </si>
  <si>
    <t>30人程度</t>
    <phoneticPr fontId="1"/>
  </si>
  <si>
    <t>20人程度（幼児15人）</t>
  </si>
  <si>
    <t>20人程度</t>
  </si>
  <si>
    <t>50人程度</t>
  </si>
  <si>
    <t>要相談</t>
  </si>
  <si>
    <t>10人程度</t>
  </si>
  <si>
    <t>3～4時間</t>
  </si>
  <si>
    <t>4～5時間</t>
  </si>
  <si>
    <t>5～6時間</t>
  </si>
  <si>
    <t>6～7時間</t>
  </si>
  <si>
    <t>３時間</t>
  </si>
  <si>
    <t>2～3時間</t>
  </si>
  <si>
    <t>13,200円</t>
  </si>
  <si>
    <t>17,600円</t>
  </si>
  <si>
    <t>22,000円</t>
  </si>
  <si>
    <t>24,200円</t>
  </si>
  <si>
    <t>8,800円</t>
  </si>
  <si>
    <t>6,600円</t>
  </si>
  <si>
    <t>※指導料は、研修指導員1人あたりの料金です。　　※研修指導員の人数については、ご相談ください。
※歩くスキー（クロスカントリースキー）を午前と午後行う場合は17,600円となります。</t>
    <phoneticPr fontId="1"/>
  </si>
  <si>
    <t>□ 体験料</t>
    <phoneticPr fontId="1"/>
  </si>
  <si>
    <t>内容</t>
    <rPh sb="0" eb="2">
      <t>ナイヨウ</t>
    </rPh>
    <phoneticPr fontId="1"/>
  </si>
  <si>
    <t>□ 創作活動教材費　</t>
    <phoneticPr fontId="1"/>
  </si>
  <si>
    <t>歩くスキー</t>
  </si>
  <si>
    <t>サイクリング</t>
  </si>
  <si>
    <t>焼き板</t>
  </si>
  <si>
    <t>木工キーホルダー</t>
    <phoneticPr fontId="1"/>
  </si>
  <si>
    <t>滑石、紙やすり、ひも</t>
    <phoneticPr fontId="1"/>
  </si>
  <si>
    <t>350円</t>
  </si>
  <si>
    <t>料金(1セット)</t>
    <rPh sb="0" eb="2">
      <t>リョウキン</t>
    </rPh>
    <phoneticPr fontId="1"/>
  </si>
  <si>
    <t>※料金は令和7年4月時点のものです。今後変更される場合があります。　※料金は税込み価格です。</t>
    <phoneticPr fontId="1"/>
  </si>
  <si>
    <t>研修施設使用料・研修指導員・体験料・教材費　料金表</t>
    <rPh sb="0" eb="2">
      <t>ケンシュウ</t>
    </rPh>
    <rPh sb="2" eb="4">
      <t>シセツ</t>
    </rPh>
    <rPh sb="4" eb="6">
      <t>シヨウ</t>
    </rPh>
    <rPh sb="6" eb="7">
      <t>リョウ</t>
    </rPh>
    <rPh sb="8" eb="10">
      <t>ケンシュウ</t>
    </rPh>
    <rPh sb="10" eb="13">
      <t>シドウイン</t>
    </rPh>
    <rPh sb="14" eb="16">
      <t>タイケン</t>
    </rPh>
    <rPh sb="16" eb="17">
      <t>リョウ</t>
    </rPh>
    <rPh sb="18" eb="21">
      <t>キョウザイヒ</t>
    </rPh>
    <phoneticPr fontId="1"/>
  </si>
  <si>
    <t>ボルダリングシューズ
レンタル付　※1人1日あたり</t>
    <phoneticPr fontId="1"/>
  </si>
  <si>
    <t>レンタルセット付（スキー板、ストック、スキー靴、
スパッツ）※1人1日あたり</t>
    <phoneticPr fontId="1"/>
  </si>
  <si>
    <t>レンタルセット付（自転車、
ヘルメット、ひじパット、
ひざパット）※1人1日あたり</t>
    <phoneticPr fontId="1"/>
  </si>
  <si>
    <t>ほうの木輪切り1個、
ひも1本（こげ茶40cm）、
木のパーツ数個、動眼8mm</t>
    <phoneticPr fontId="1"/>
  </si>
  <si>
    <t>杉斜め輪切り、ヒートン、
麻ひも１本（50ｃｍ）
※軍手が必要です。
1双80円で購入可能です。</t>
    <phoneticPr fontId="1"/>
  </si>
  <si>
    <t>入所時間</t>
    <phoneticPr fontId="1"/>
  </si>
  <si>
    <t>退所時間</t>
    <phoneticPr fontId="1"/>
  </si>
  <si>
    <t>（水）</t>
    <phoneticPr fontId="1"/>
  </si>
  <si>
    <t>年</t>
    <rPh sb="0" eb="1">
      <t>ネン</t>
    </rPh>
    <phoneticPr fontId="1"/>
  </si>
  <si>
    <t>貸切バス</t>
    <rPh sb="0" eb="2">
      <t>カシキリ</t>
    </rPh>
    <phoneticPr fontId="17"/>
  </si>
  <si>
    <t>※禁止事項に該当する行為その他利用に当たっての留意事項に反する行為を行ったとき、又は虚偽の申告があったときは、
　今後の利用申し込みを制限します。</t>
    <phoneticPr fontId="1"/>
  </si>
  <si>
    <t>《現金支払い》食堂事務室でお支払い。手数料はかかりません。　《銀行振込》請求書1枚につき、(振込先三菱東京UFJ)銀行への手数料がかかります。
《コンビニ支払い》請求書1枚につき、手数料140円がかかります。《電子決済サービス》請求書1枚につき、手数料140円がかかります。
※電子決済サービスは、LINE Pay、RayB、PayPay、auPAY、FamiPay、楽天銀行コンビニ支払サービスがご利用いただけます。
※利用日によっては、現金払いができない日があります。その際は、銀行振込み、コンビニ払、電子決済サービスの後日支払となり、所定の手数料がかかりますのでご了承ください。</t>
    <phoneticPr fontId="1"/>
  </si>
  <si>
    <t>テニスコート（1面）</t>
    <rPh sb="8" eb="9">
      <t>メン</t>
    </rPh>
    <phoneticPr fontId="1"/>
  </si>
  <si>
    <t>国立三瓶青少年交流の家 プログラム教材・指導員申込書</t>
    <rPh sb="0" eb="2">
      <t>コクリツ</t>
    </rPh>
    <rPh sb="2" eb="4">
      <t>サンベ</t>
    </rPh>
    <rPh sb="4" eb="7">
      <t>セイショウネン</t>
    </rPh>
    <rPh sb="7" eb="9">
      <t>コウリュウ</t>
    </rPh>
    <rPh sb="10" eb="11">
      <t>イエ</t>
    </rPh>
    <rPh sb="17" eb="19">
      <t>キョウザイ</t>
    </rPh>
    <rPh sb="20" eb="23">
      <t>シドウイン</t>
    </rPh>
    <rPh sb="23" eb="26">
      <t>モウシコミショ</t>
    </rPh>
    <phoneticPr fontId="1"/>
  </si>
  <si>
    <t>提出期限：利用２か月前</t>
    <phoneticPr fontId="1"/>
  </si>
  <si>
    <t>団体名</t>
    <rPh sb="0" eb="2">
      <t>ダンタイ</t>
    </rPh>
    <rPh sb="2" eb="3">
      <t>メイ</t>
    </rPh>
    <phoneticPr fontId="1"/>
  </si>
  <si>
    <t>利用期間</t>
    <rPh sb="0" eb="2">
      <t>リヨウ</t>
    </rPh>
    <rPh sb="2" eb="4">
      <t>キカン</t>
    </rPh>
    <phoneticPr fontId="1"/>
  </si>
  <si>
    <t>※料金は、令和7年4月時点のものです。今後変更するときがあります。　※料金は、税込み価格です。</t>
    <phoneticPr fontId="1"/>
  </si>
  <si>
    <t>■太枠内のみご記入ください。</t>
    <phoneticPr fontId="1"/>
  </si>
  <si>
    <t>■職員が記入します。</t>
    <rPh sb="1" eb="3">
      <t>ショクイン</t>
    </rPh>
    <rPh sb="4" eb="6">
      <t>キニュウ</t>
    </rPh>
    <phoneticPr fontId="1"/>
  </si>
  <si>
    <t>実施日</t>
    <rPh sb="0" eb="3">
      <t>ジッシビ</t>
    </rPh>
    <phoneticPr fontId="1"/>
  </si>
  <si>
    <t>雨天時
のみ</t>
    <rPh sb="0" eb="2">
      <t>ウテン</t>
    </rPh>
    <rPh sb="2" eb="3">
      <t>ジ</t>
    </rPh>
    <phoneticPr fontId="1"/>
  </si>
  <si>
    <t>活動プログラム</t>
    <rPh sb="0" eb="2">
      <t>カツドウ</t>
    </rPh>
    <phoneticPr fontId="1"/>
  </si>
  <si>
    <t>内　　　　　　　　　　容</t>
    <rPh sb="0" eb="1">
      <t>ウチ</t>
    </rPh>
    <rPh sb="11" eb="12">
      <t>カタチ</t>
    </rPh>
    <phoneticPr fontId="1"/>
  </si>
  <si>
    <t>料金（円）</t>
    <rPh sb="3" eb="4">
      <t>エン</t>
    </rPh>
    <phoneticPr fontId="1"/>
  </si>
  <si>
    <t>申込数</t>
    <rPh sb="0" eb="2">
      <t>モウシコ</t>
    </rPh>
    <rPh sb="2" eb="3">
      <t>スウ</t>
    </rPh>
    <phoneticPr fontId="1"/>
  </si>
  <si>
    <t>予定金額（円）</t>
    <rPh sb="5" eb="6">
      <t>エン</t>
    </rPh>
    <phoneticPr fontId="1"/>
  </si>
  <si>
    <t>実数</t>
    <phoneticPr fontId="1"/>
  </si>
  <si>
    <t>請求金額（円）</t>
    <rPh sb="5" eb="6">
      <t>エン</t>
    </rPh>
    <phoneticPr fontId="1"/>
  </si>
  <si>
    <t>/</t>
    <phoneticPr fontId="1"/>
  </si>
  <si>
    <t>野外活動教材費</t>
    <rPh sb="0" eb="2">
      <t>ヤガイ</t>
    </rPh>
    <rPh sb="2" eb="4">
      <t>カツドウ</t>
    </rPh>
    <rPh sb="4" eb="7">
      <t>キョウザイヒ</t>
    </rPh>
    <phoneticPr fontId="1"/>
  </si>
  <si>
    <t>登山</t>
    <rPh sb="0" eb="2">
      <t>トザン</t>
    </rPh>
    <phoneticPr fontId="1"/>
  </si>
  <si>
    <t>登山用 携帯トイレ
※未使用は返却。使用分のみ支払。</t>
    <rPh sb="0" eb="3">
      <t>トザンヨウ</t>
    </rPh>
    <rPh sb="4" eb="6">
      <t>ケイタイ</t>
    </rPh>
    <rPh sb="11" eb="14">
      <t>ミシヨウ</t>
    </rPh>
    <rPh sb="15" eb="17">
      <t>ヘンキャク</t>
    </rPh>
    <rPh sb="18" eb="20">
      <t>シヨウ</t>
    </rPh>
    <rPh sb="20" eb="21">
      <t>ブン</t>
    </rPh>
    <rPh sb="23" eb="25">
      <t>シハラ</t>
    </rPh>
    <phoneticPr fontId="1"/>
  </si>
  <si>
    <t>キャンドルのつどい</t>
    <phoneticPr fontId="1"/>
  </si>
  <si>
    <t>小ローソク（3号）　※1組10本入り</t>
    <phoneticPr fontId="1"/>
  </si>
  <si>
    <t>大ローソク（100号）　※1回分使用料</t>
    <rPh sb="16" eb="19">
      <t>シヨウリョウ</t>
    </rPh>
    <phoneticPr fontId="1"/>
  </si>
  <si>
    <t>キャンプファイヤー</t>
    <phoneticPr fontId="1"/>
  </si>
  <si>
    <t>ファイヤーセット（薪10束＋灯油）</t>
    <phoneticPr fontId="1"/>
  </si>
  <si>
    <t>トーチ（1本）　※着火剤付き</t>
    <phoneticPr fontId="1"/>
  </si>
  <si>
    <t>牧場見学</t>
    <rPh sb="0" eb="2">
      <t>ボクジョウ</t>
    </rPh>
    <rPh sb="2" eb="4">
      <t>ケンガク</t>
    </rPh>
    <phoneticPr fontId="1"/>
  </si>
  <si>
    <t>ブーツカバー（1組）</t>
    <phoneticPr fontId="1"/>
  </si>
  <si>
    <t>野外炊飯</t>
    <rPh sb="0" eb="2">
      <t>ヤガイ</t>
    </rPh>
    <rPh sb="2" eb="4">
      <t>スイハン</t>
    </rPh>
    <phoneticPr fontId="1"/>
  </si>
  <si>
    <t>チキンカレー</t>
    <phoneticPr fontId="1"/>
  </si>
  <si>
    <t>野外炊飯用　薪（1班1束）</t>
    <rPh sb="4" eb="5">
      <t>ヨウ</t>
    </rPh>
    <phoneticPr fontId="1"/>
  </si>
  <si>
    <t>鶏すき焼き風煮</t>
    <rPh sb="0" eb="1">
      <t>トリ</t>
    </rPh>
    <rPh sb="3" eb="4">
      <t>ヤ</t>
    </rPh>
    <rPh sb="5" eb="6">
      <t>フウ</t>
    </rPh>
    <rPh sb="6" eb="7">
      <t>ニ</t>
    </rPh>
    <phoneticPr fontId="1"/>
  </si>
  <si>
    <t>炊飯バーベキュー</t>
    <rPh sb="0" eb="2">
      <t>スイハン</t>
    </rPh>
    <phoneticPr fontId="1"/>
  </si>
  <si>
    <t>バーベキュー用　炭 3㎏（1班分）</t>
    <rPh sb="6" eb="7">
      <t>ヨウ</t>
    </rPh>
    <rPh sb="15" eb="16">
      <t>ブン</t>
    </rPh>
    <phoneticPr fontId="1"/>
  </si>
  <si>
    <t>おにぎりバーベキュー</t>
    <phoneticPr fontId="1"/>
  </si>
  <si>
    <t>バーベキュー用　炭 3㎏（1班分）</t>
    <rPh sb="6" eb="7">
      <t>ヨウ</t>
    </rPh>
    <phoneticPr fontId="1"/>
  </si>
  <si>
    <t>バウムクーヘン</t>
    <phoneticPr fontId="1"/>
  </si>
  <si>
    <t>バウムクーヘン用　竹（1本）　※1回分使用料</t>
    <rPh sb="7" eb="8">
      <t>ヨウ</t>
    </rPh>
    <rPh sb="9" eb="10">
      <t>タケ</t>
    </rPh>
    <rPh sb="12" eb="13">
      <t>ホン</t>
    </rPh>
    <phoneticPr fontId="1"/>
  </si>
  <si>
    <t>炭 3㎏（1セット分）</t>
    <phoneticPr fontId="1"/>
  </si>
  <si>
    <t>アップルパイ</t>
    <phoneticPr fontId="1"/>
  </si>
  <si>
    <t>カセットコンロ（ボンベ付）貸出</t>
    <rPh sb="11" eb="12">
      <t>ツキ</t>
    </rPh>
    <rPh sb="13" eb="15">
      <t>カシダシ</t>
    </rPh>
    <phoneticPr fontId="1"/>
  </si>
  <si>
    <t>野外炊飯用具</t>
    <phoneticPr fontId="1"/>
  </si>
  <si>
    <t>スポンジ（1個）</t>
    <rPh sb="6" eb="7">
      <t>コ</t>
    </rPh>
    <phoneticPr fontId="1"/>
  </si>
  <si>
    <t>ふきん（1枚）</t>
    <rPh sb="5" eb="6">
      <t>マイ</t>
    </rPh>
    <phoneticPr fontId="1"/>
  </si>
  <si>
    <t>着火剤（1個）</t>
    <rPh sb="0" eb="2">
      <t>チャッカ</t>
    </rPh>
    <rPh sb="2" eb="3">
      <t>ザイ</t>
    </rPh>
    <rPh sb="5" eb="6">
      <t>コ</t>
    </rPh>
    <phoneticPr fontId="1"/>
  </si>
  <si>
    <t>軍手（1双）</t>
    <rPh sb="0" eb="2">
      <t>グンテ</t>
    </rPh>
    <rPh sb="4" eb="5">
      <t>ソウ</t>
    </rPh>
    <phoneticPr fontId="1"/>
  </si>
  <si>
    <t>雪灯ろうづくり</t>
    <rPh sb="0" eb="1">
      <t>ユキ</t>
    </rPh>
    <rPh sb="1" eb="2">
      <t>トウ</t>
    </rPh>
    <phoneticPr fontId="1"/>
  </si>
  <si>
    <t>体験料</t>
    <rPh sb="0" eb="2">
      <t>タイケン</t>
    </rPh>
    <rPh sb="2" eb="3">
      <t>リョウ</t>
    </rPh>
    <phoneticPr fontId="1"/>
  </si>
  <si>
    <t>歩くスキー</t>
    <rPh sb="0" eb="1">
      <t>アル</t>
    </rPh>
    <phoneticPr fontId="1"/>
  </si>
  <si>
    <t>レンタルセット付（スキー板、ストック、スキー靴、スパッツ）
※1人1日あたり</t>
    <rPh sb="7" eb="8">
      <t>ツキ</t>
    </rPh>
    <rPh sb="12" eb="13">
      <t>イタ</t>
    </rPh>
    <rPh sb="22" eb="23">
      <t>クツ</t>
    </rPh>
    <phoneticPr fontId="1"/>
  </si>
  <si>
    <t>人</t>
    <rPh sb="0" eb="1">
      <t>ヒト</t>
    </rPh>
    <phoneticPr fontId="1"/>
  </si>
  <si>
    <t>サイクリング</t>
    <phoneticPr fontId="1"/>
  </si>
  <si>
    <t>レンタルセット付（自転車、ヘルメット、ひじパット、ひざパット）
※1人1日あたり</t>
    <rPh sb="7" eb="8">
      <t>ツキ</t>
    </rPh>
    <rPh sb="9" eb="12">
      <t>ジテンシャ</t>
    </rPh>
    <phoneticPr fontId="1"/>
  </si>
  <si>
    <t>ボルダリングシューズ レンタル付
※1人1日あたり</t>
    <rPh sb="15" eb="16">
      <t>ツキ</t>
    </rPh>
    <phoneticPr fontId="1"/>
  </si>
  <si>
    <r>
      <t xml:space="preserve">研修指導員（外部講師）指導料
</t>
    </r>
    <r>
      <rPr>
        <sz val="6"/>
        <color theme="1"/>
        <rFont val="BIZ UDPゴシック"/>
        <family val="3"/>
        <charset val="128"/>
      </rPr>
      <t>※指導員1人あたり</t>
    </r>
    <rPh sb="0" eb="2">
      <t>ケンシュウ</t>
    </rPh>
    <rPh sb="2" eb="5">
      <t>シドウイン</t>
    </rPh>
    <rPh sb="6" eb="8">
      <t>ガイブ</t>
    </rPh>
    <rPh sb="8" eb="10">
      <t>コウシ</t>
    </rPh>
    <rPh sb="11" eb="13">
      <t>シドウ</t>
    </rPh>
    <rPh sb="13" eb="14">
      <t>リョウ</t>
    </rPh>
    <rPh sb="16" eb="19">
      <t>シドウイン</t>
    </rPh>
    <rPh sb="20" eb="21">
      <t>ヒト</t>
    </rPh>
    <phoneticPr fontId="1"/>
  </si>
  <si>
    <t>女三瓶登山</t>
    <phoneticPr fontId="1"/>
  </si>
  <si>
    <t>指導時間：3～4時間　※1グループ30人程度</t>
    <rPh sb="0" eb="2">
      <t>シドウ</t>
    </rPh>
    <rPh sb="2" eb="4">
      <t>ジカン</t>
    </rPh>
    <rPh sb="8" eb="10">
      <t>ジカン</t>
    </rPh>
    <rPh sb="19" eb="20">
      <t>ヒト</t>
    </rPh>
    <rPh sb="20" eb="22">
      <t>テイド</t>
    </rPh>
    <phoneticPr fontId="1"/>
  </si>
  <si>
    <t>男三瓶登山</t>
    <phoneticPr fontId="1"/>
  </si>
  <si>
    <t>指導時間：4～5時間　※1グループ30人程度</t>
    <rPh sb="0" eb="2">
      <t>シドウ</t>
    </rPh>
    <rPh sb="2" eb="4">
      <t>ジカン</t>
    </rPh>
    <rPh sb="8" eb="10">
      <t>ジカン</t>
    </rPh>
    <phoneticPr fontId="1"/>
  </si>
  <si>
    <t>縦走登山</t>
    <rPh sb="0" eb="2">
      <t>ジュウソウ</t>
    </rPh>
    <phoneticPr fontId="1"/>
  </si>
  <si>
    <t>指導時間：5～6時間　※1グループ30人程度</t>
    <rPh sb="0" eb="2">
      <t>シドウ</t>
    </rPh>
    <rPh sb="2" eb="4">
      <t>ジカン</t>
    </rPh>
    <rPh sb="8" eb="10">
      <t>ジカン</t>
    </rPh>
    <phoneticPr fontId="1"/>
  </si>
  <si>
    <t>全山登山</t>
    <rPh sb="0" eb="2">
      <t>ゼンザン</t>
    </rPh>
    <phoneticPr fontId="1"/>
  </si>
  <si>
    <t>指導時間：6～7時間　※1グループ30人程度</t>
    <rPh sb="0" eb="2">
      <t>シドウ</t>
    </rPh>
    <rPh sb="2" eb="4">
      <t>ジカン</t>
    </rPh>
    <rPh sb="8" eb="10">
      <t>ジカン</t>
    </rPh>
    <phoneticPr fontId="1"/>
  </si>
  <si>
    <t>歩くスキー</t>
    <phoneticPr fontId="1"/>
  </si>
  <si>
    <t>指導時間：3時間　※1グループ20人程度（幼児15人）</t>
    <rPh sb="0" eb="2">
      <t>シドウ</t>
    </rPh>
    <rPh sb="2" eb="4">
      <t>ジカン</t>
    </rPh>
    <rPh sb="6" eb="8">
      <t>ジカン</t>
    </rPh>
    <rPh sb="21" eb="23">
      <t>ヨウジ</t>
    </rPh>
    <rPh sb="25" eb="26">
      <t>ヒト</t>
    </rPh>
    <phoneticPr fontId="1"/>
  </si>
  <si>
    <t>自然観察</t>
    <rPh sb="0" eb="2">
      <t>シゼン</t>
    </rPh>
    <rPh sb="2" eb="4">
      <t>カンサツ</t>
    </rPh>
    <phoneticPr fontId="1"/>
  </si>
  <si>
    <t>指導時間：3時間　※1グループ20人程度</t>
    <rPh sb="0" eb="2">
      <t>シドウ</t>
    </rPh>
    <rPh sb="2" eb="4">
      <t>ジカン</t>
    </rPh>
    <rPh sb="6" eb="8">
      <t>ジカン</t>
    </rPh>
    <phoneticPr fontId="1"/>
  </si>
  <si>
    <t>天体観察</t>
    <rPh sb="0" eb="2">
      <t>テンタイ</t>
    </rPh>
    <rPh sb="2" eb="4">
      <t>カンサツ</t>
    </rPh>
    <phoneticPr fontId="1"/>
  </si>
  <si>
    <t>指導時間：3時間　※1グループ50人程度</t>
    <rPh sb="0" eb="2">
      <t>シドウ</t>
    </rPh>
    <rPh sb="2" eb="4">
      <t>ジカン</t>
    </rPh>
    <rPh sb="6" eb="8">
      <t>ジカン</t>
    </rPh>
    <phoneticPr fontId="1"/>
  </si>
  <si>
    <t>指導時間：3時間</t>
    <rPh sb="0" eb="2">
      <t>シドウ</t>
    </rPh>
    <rPh sb="2" eb="4">
      <t>ジカン</t>
    </rPh>
    <rPh sb="6" eb="8">
      <t>ジカン</t>
    </rPh>
    <phoneticPr fontId="1"/>
  </si>
  <si>
    <t>指導時間：3時間　※1グループ10人程度</t>
    <rPh sb="0" eb="2">
      <t>シドウ</t>
    </rPh>
    <rPh sb="2" eb="4">
      <t>ジカン</t>
    </rPh>
    <phoneticPr fontId="1"/>
  </si>
  <si>
    <t>創作活動教材費</t>
    <rPh sb="4" eb="7">
      <t>キョウザイヒ</t>
    </rPh>
    <phoneticPr fontId="1"/>
  </si>
  <si>
    <t>創作活動項目</t>
  </si>
  <si>
    <t>料金（円）</t>
    <phoneticPr fontId="1"/>
  </si>
  <si>
    <t>班</t>
    <rPh sb="0" eb="1">
      <t>ハン</t>
    </rPh>
    <phoneticPr fontId="1"/>
  </si>
  <si>
    <t>人数</t>
    <rPh sb="0" eb="2">
      <t>ニンズウ</t>
    </rPh>
    <phoneticPr fontId="1"/>
  </si>
  <si>
    <t>総数</t>
    <rPh sb="0" eb="2">
      <t>ソウスウ</t>
    </rPh>
    <phoneticPr fontId="1"/>
  </si>
  <si>
    <t>木工キーホルダー</t>
    <rPh sb="0" eb="2">
      <t>モッコウ</t>
    </rPh>
    <phoneticPr fontId="1"/>
  </si>
  <si>
    <t>木輪切り、ひも、木のパーツ、動眼</t>
    <phoneticPr fontId="1"/>
  </si>
  <si>
    <t>焼き板</t>
    <rPh sb="0" eb="1">
      <t>ヤ</t>
    </rPh>
    <rPh sb="2" eb="3">
      <t>イタ</t>
    </rPh>
    <phoneticPr fontId="1"/>
  </si>
  <si>
    <t>杉板、ヒートン、麻ひも</t>
    <phoneticPr fontId="1"/>
  </si>
  <si>
    <t>その他</t>
    <rPh sb="2" eb="3">
      <t>タ</t>
    </rPh>
    <phoneticPr fontId="1"/>
  </si>
  <si>
    <t>灯油（1/4缶）</t>
    <phoneticPr fontId="1"/>
  </si>
  <si>
    <t>予定額合計</t>
    <rPh sb="0" eb="2">
      <t>ヨテイ</t>
    </rPh>
    <rPh sb="2" eb="3">
      <t>ガク</t>
    </rPh>
    <rPh sb="3" eb="5">
      <t>ゴウケイ</t>
    </rPh>
    <phoneticPr fontId="1"/>
  </si>
  <si>
    <t>請求金額</t>
    <rPh sb="0" eb="2">
      <t>セイキュウ</t>
    </rPh>
    <rPh sb="2" eb="4">
      <t>キンガク</t>
    </rPh>
    <phoneticPr fontId="1"/>
  </si>
  <si>
    <r>
      <t xml:space="preserve">当施設は、以下、2点の行為は禁止となっております。
</t>
    </r>
    <r>
      <rPr>
        <b/>
        <sz val="6"/>
        <color theme="1"/>
        <rFont val="BIZ UDゴシック"/>
        <family val="3"/>
        <charset val="128"/>
      </rPr>
      <t>禁止事項等に当たる活動を行わないとき</t>
    </r>
    <r>
      <rPr>
        <sz val="6"/>
        <color theme="1"/>
        <rFont val="BIZ UDゴシック"/>
        <family val="3"/>
        <charset val="128"/>
      </rPr>
      <t>は、各チェック欄にチェックを入れてください。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</si>
</sst>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m&quot;月&quot;d&quot;日&quot;;@"/>
    <numFmt numFmtId="178" formatCode="#,##0;[Red]#,##0"/>
    <numFmt numFmtId="179" formatCode="[$-411]ggge&quot;年&quot;m&quot;月&quot;d&quot;日&quot;;@"/>
    <numFmt numFmtId="180" formatCode="m/d;@"/>
    <numFmt numFmtId="181" formatCode="#,##0_);\(#,##0\)"/>
  </numFmts>
  <fonts count="60"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8"/>
      <color theme="1"/>
      <name val="BIZ UDゴシック"/>
      <family val="3"/>
      <charset val="128"/>
    </font>
    <font>
      <sz val="7"/>
      <color theme="1"/>
      <name val="BIZ UDゴシック"/>
      <family val="3"/>
      <charset val="128"/>
    </font>
    <font>
      <sz val="9"/>
      <color theme="1"/>
      <name val="BIZ UDゴシック"/>
      <family val="3"/>
      <charset val="128"/>
    </font>
    <font>
      <sz val="9"/>
      <name val="ＭＳ Ｐゴシック"/>
      <family val="3"/>
      <charset val="128"/>
    </font>
    <font>
      <sz val="6"/>
      <color theme="1"/>
      <name val="BIZ UDゴシック"/>
      <family val="3"/>
      <charset val="128"/>
    </font>
    <font>
      <sz val="9"/>
      <color rgb="FFFF0000"/>
      <name val="BIZ UDゴシック"/>
      <family val="3"/>
      <charset val="128"/>
    </font>
    <font>
      <sz val="5.5"/>
      <color theme="1"/>
      <name val="BIZ UDゴシック"/>
      <family val="3"/>
      <charset val="128"/>
    </font>
    <font>
      <sz val="8"/>
      <color theme="0"/>
      <name val="BIZ UDゴシック"/>
      <family val="3"/>
      <charset val="128"/>
    </font>
    <font>
      <sz val="7"/>
      <color theme="0"/>
      <name val="BIZ UDゴシック"/>
      <family val="3"/>
      <charset val="128"/>
    </font>
    <font>
      <b/>
      <sz val="6"/>
      <color theme="1"/>
      <name val="BIZ UDゴシック"/>
      <family val="3"/>
      <charset val="128"/>
    </font>
    <font>
      <sz val="5"/>
      <color theme="1"/>
      <name val="BIZ UDゴシック"/>
      <family val="3"/>
      <charset val="128"/>
    </font>
    <font>
      <b/>
      <sz val="5"/>
      <color theme="1"/>
      <name val="BIZ UDゴシック"/>
      <family val="3"/>
      <charset val="128"/>
    </font>
    <font>
      <sz val="7"/>
      <color theme="1"/>
      <name val="BIZ UDPゴシック"/>
      <family val="3"/>
      <charset val="128"/>
    </font>
    <font>
      <sz val="11"/>
      <color theme="1"/>
      <name val="游ゴシック"/>
      <family val="2"/>
      <scheme val="minor"/>
    </font>
    <font>
      <sz val="6"/>
      <name val="ＭＳ Ｐゴシック"/>
      <family val="3"/>
      <charset val="128"/>
    </font>
    <font>
      <sz val="10"/>
      <name val="BIZ UDPゴシック"/>
      <family val="3"/>
      <charset val="128"/>
    </font>
    <font>
      <sz val="12"/>
      <color theme="1"/>
      <name val="BIZ UDゴシック"/>
      <family val="3"/>
      <charset val="128"/>
    </font>
    <font>
      <sz val="12"/>
      <color rgb="FFFF0000"/>
      <name val="BIZ UDゴシック"/>
      <family val="3"/>
      <charset val="128"/>
    </font>
    <font>
      <sz val="6"/>
      <color rgb="FFFF0000"/>
      <name val="BIZ UDゴシック"/>
      <family val="3"/>
      <charset val="128"/>
    </font>
    <font>
      <sz val="10"/>
      <color rgb="FFFF0000"/>
      <name val="BIZ UDゴシック"/>
      <family val="3"/>
      <charset val="128"/>
    </font>
    <font>
      <sz val="10"/>
      <color theme="1"/>
      <name val="BIZ UDPゴシック"/>
      <family val="3"/>
      <charset val="128"/>
    </font>
    <font>
      <b/>
      <sz val="15"/>
      <color theme="1"/>
      <name val="BIZ UDゴシック"/>
      <family val="3"/>
      <charset val="128"/>
    </font>
    <font>
      <sz val="4.5"/>
      <color theme="1"/>
      <name val="BIZ UDゴシック"/>
      <family val="3"/>
      <charset val="128"/>
    </font>
    <font>
      <sz val="7"/>
      <color theme="1"/>
      <name val="Segoe UI Symbol"/>
      <family val="3"/>
    </font>
    <font>
      <sz val="11"/>
      <name val="ＭＳ Ｐゴシック"/>
      <family val="3"/>
      <charset val="128"/>
    </font>
    <font>
      <sz val="8"/>
      <color rgb="FFFF0000"/>
      <name val="BIZ UD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8"/>
      <color theme="1"/>
      <name val="HG丸ｺﾞｼｯｸM-PRO"/>
      <family val="3"/>
      <charset val="128"/>
    </font>
    <font>
      <sz val="9"/>
      <color theme="1"/>
      <name val="BIZ UDPゴシック"/>
      <family val="3"/>
      <charset val="128"/>
    </font>
    <font>
      <sz val="7"/>
      <color theme="1"/>
      <name val="HG丸ｺﾞｼｯｸM-PRO"/>
      <family val="3"/>
      <charset val="128"/>
    </font>
    <font>
      <sz val="10"/>
      <color rgb="FF000000"/>
      <name val="HG丸ｺﾞｼｯｸM-PRO"/>
      <family val="3"/>
      <charset val="128"/>
    </font>
    <font>
      <sz val="10"/>
      <color theme="1"/>
      <name val="HG丸ｺﾞｼｯｸM-PRO"/>
      <family val="3"/>
      <charset val="128"/>
    </font>
    <font>
      <sz val="9"/>
      <color theme="1"/>
      <name val="HG丸ｺﾞｼｯｸM-PRO"/>
      <family val="3"/>
      <charset val="128"/>
    </font>
    <font>
      <sz val="9"/>
      <color rgb="FF000000"/>
      <name val="HG丸ｺﾞｼｯｸM-PRO"/>
      <family val="3"/>
      <charset val="128"/>
    </font>
    <font>
      <sz val="7"/>
      <color rgb="FF000000"/>
      <name val="HG丸ｺﾞｼｯｸM-PRO"/>
      <family val="3"/>
      <charset val="128"/>
    </font>
    <font>
      <sz val="11"/>
      <color theme="1"/>
      <name val="HG丸ｺﾞｼｯｸM-PRO"/>
      <family val="3"/>
      <charset val="128"/>
    </font>
    <font>
      <b/>
      <sz val="20"/>
      <color theme="1"/>
      <name val="BIZ UDPゴシック"/>
      <family val="3"/>
      <charset val="128"/>
    </font>
    <font>
      <sz val="11"/>
      <color rgb="FFFF0000"/>
      <name val="游ゴシック"/>
      <family val="2"/>
      <charset val="128"/>
      <scheme val="minor"/>
    </font>
    <font>
      <b/>
      <sz val="13.5"/>
      <color theme="1"/>
      <name val="BIZ UDゴシック"/>
      <family val="3"/>
      <charset val="128"/>
    </font>
    <font>
      <sz val="12"/>
      <color theme="1"/>
      <name val="BIZ UDPゴシック"/>
      <family val="3"/>
      <charset val="128"/>
    </font>
    <font>
      <b/>
      <sz val="8"/>
      <color theme="1"/>
      <name val="BIZ UDPゴシック"/>
      <family val="3"/>
      <charset val="128"/>
    </font>
    <font>
      <sz val="7"/>
      <color theme="1"/>
      <name val="游ゴシック"/>
      <family val="2"/>
      <charset val="128"/>
      <scheme val="minor"/>
    </font>
    <font>
      <sz val="4.5"/>
      <color theme="1"/>
      <name val="BIZ UDPゴシック"/>
      <family val="3"/>
      <charset val="128"/>
    </font>
    <font>
      <sz val="10"/>
      <color theme="1"/>
      <name val="游ゴシック"/>
      <family val="2"/>
      <charset val="128"/>
      <scheme val="minor"/>
    </font>
    <font>
      <sz val="6.5"/>
      <color theme="1"/>
      <name val="BIZ UDPゴシック"/>
      <family val="3"/>
      <charset val="128"/>
    </font>
    <font>
      <sz val="10.5"/>
      <color theme="1"/>
      <name val="BIZ UDPゴシック"/>
      <family val="3"/>
      <charset val="128"/>
    </font>
    <font>
      <sz val="9"/>
      <color theme="0"/>
      <name val="BIZ UDPゴシック"/>
      <family val="3"/>
      <charset val="128"/>
    </font>
    <font>
      <sz val="6"/>
      <color theme="1"/>
      <name val="BIZ UDPゴシック"/>
      <family val="3"/>
      <charset val="128"/>
    </font>
    <font>
      <sz val="5.5"/>
      <color theme="1"/>
      <name val="BIZ UDPゴシック"/>
      <family val="3"/>
      <charset val="128"/>
    </font>
    <font>
      <sz val="9"/>
      <color theme="1"/>
      <name val="游ゴシック"/>
      <family val="2"/>
      <charset val="128"/>
      <scheme val="minor"/>
    </font>
    <font>
      <sz val="6"/>
      <color theme="1"/>
      <name val="游ゴシック"/>
      <family val="2"/>
      <charset val="128"/>
      <scheme val="minor"/>
    </font>
    <font>
      <sz val="5"/>
      <color theme="1"/>
      <name val="BIZ UDPゴシック"/>
      <family val="3"/>
      <charset val="128"/>
    </font>
    <font>
      <sz val="12"/>
      <color rgb="FFFF0000"/>
      <name val="BIZ UDPゴシック"/>
      <family val="3"/>
      <charset val="128"/>
    </font>
    <font>
      <sz val="10"/>
      <color rgb="FFFF0000"/>
      <name val="BIZ UDPゴシック"/>
      <family val="3"/>
      <charset val="128"/>
    </font>
    <font>
      <sz val="9"/>
      <color rgb="FFFF000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1" tint="4.9989318521683403E-2"/>
        <bgColor indexed="64"/>
      </patternFill>
    </fill>
  </fills>
  <borders count="170">
    <border>
      <left/>
      <right/>
      <top/>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medium">
        <color auto="1"/>
      </left>
      <right/>
      <top style="hair">
        <color indexed="64"/>
      </top>
      <bottom/>
      <diagonal/>
    </border>
    <border>
      <left/>
      <right style="medium">
        <color auto="1"/>
      </right>
      <top style="hair">
        <color indexed="64"/>
      </top>
      <bottom/>
      <diagonal/>
    </border>
    <border>
      <left style="medium">
        <color auto="1"/>
      </left>
      <right/>
      <top/>
      <bottom/>
      <diagonal/>
    </border>
    <border>
      <left/>
      <right style="medium">
        <color auto="1"/>
      </right>
      <top/>
      <bottom/>
      <diagonal/>
    </border>
    <border>
      <left style="medium">
        <color auto="1"/>
      </left>
      <right/>
      <top/>
      <bottom style="hair">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hair">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auto="1"/>
      </right>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hair">
        <color indexed="64"/>
      </left>
      <right style="hair">
        <color indexed="64"/>
      </right>
      <top style="hair">
        <color auto="1"/>
      </top>
      <bottom style="medium">
        <color auto="1"/>
      </bottom>
      <diagonal/>
    </border>
    <border>
      <left style="hair">
        <color auto="1"/>
      </left>
      <right/>
      <top style="hair">
        <color indexed="64"/>
      </top>
      <bottom/>
      <diagonal/>
    </border>
    <border>
      <left/>
      <right style="hair">
        <color auto="1"/>
      </right>
      <top style="hair">
        <color indexed="64"/>
      </top>
      <bottom/>
      <diagonal/>
    </border>
    <border>
      <left style="hair">
        <color auto="1"/>
      </left>
      <right/>
      <top/>
      <bottom/>
      <diagonal/>
    </border>
    <border>
      <left/>
      <right style="hair">
        <color auto="1"/>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auto="1"/>
      </bottom>
      <diagonal/>
    </border>
    <border>
      <left style="hair">
        <color indexed="64"/>
      </left>
      <right style="medium">
        <color indexed="64"/>
      </right>
      <top/>
      <bottom style="medium">
        <color indexed="64"/>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right style="hair">
        <color auto="1"/>
      </right>
      <top style="hair">
        <color auto="1"/>
      </top>
      <bottom style="medium">
        <color indexed="64"/>
      </bottom>
      <diagonal/>
    </border>
    <border>
      <left style="hair">
        <color auto="1"/>
      </left>
      <right/>
      <top style="hair">
        <color indexed="64"/>
      </top>
      <bottom style="medium">
        <color indexed="64"/>
      </bottom>
      <diagonal/>
    </border>
    <border>
      <left style="hair">
        <color auto="1"/>
      </left>
      <right/>
      <top/>
      <bottom style="hair">
        <color auto="1"/>
      </bottom>
      <diagonal/>
    </border>
    <border>
      <left style="hair">
        <color auto="1"/>
      </left>
      <right/>
      <top style="thin">
        <color indexed="64"/>
      </top>
      <bottom/>
      <diagonal/>
    </border>
    <border>
      <left/>
      <right style="hair">
        <color indexed="64"/>
      </right>
      <top/>
      <bottom style="medium">
        <color auto="1"/>
      </bottom>
      <diagonal/>
    </border>
    <border>
      <left/>
      <right style="hair">
        <color indexed="64"/>
      </right>
      <top style="medium">
        <color indexed="64"/>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medium">
        <color auto="1"/>
      </top>
      <bottom/>
      <diagonal/>
    </border>
    <border>
      <left style="hair">
        <color auto="1"/>
      </left>
      <right/>
      <top style="medium">
        <color auto="1"/>
      </top>
      <bottom/>
      <diagonal/>
    </border>
    <border>
      <left style="hair">
        <color indexed="64"/>
      </left>
      <right/>
      <top/>
      <bottom style="thin">
        <color indexed="64"/>
      </bottom>
      <diagonal/>
    </border>
    <border>
      <left/>
      <right style="hair">
        <color indexed="64"/>
      </right>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auto="1"/>
      </left>
      <right style="medium">
        <color auto="1"/>
      </right>
      <top/>
      <bottom style="hair">
        <color auto="1"/>
      </bottom>
      <diagonal/>
    </border>
    <border>
      <left style="hair">
        <color indexed="64"/>
      </left>
      <right/>
      <top style="thin">
        <color indexed="64"/>
      </top>
      <bottom style="hair">
        <color indexed="64"/>
      </bottom>
      <diagonal/>
    </border>
    <border>
      <left style="medium">
        <color auto="1"/>
      </left>
      <right style="hair">
        <color auto="1"/>
      </right>
      <top style="medium">
        <color auto="1"/>
      </top>
      <bottom/>
      <diagonal/>
    </border>
    <border>
      <left style="hair">
        <color auto="1"/>
      </left>
      <right style="medium">
        <color auto="1"/>
      </right>
      <top style="medium">
        <color auto="1"/>
      </top>
      <bottom/>
      <diagonal/>
    </border>
    <border>
      <left/>
      <right style="hair">
        <color auto="1"/>
      </right>
      <top style="medium">
        <color indexed="64"/>
      </top>
      <bottom style="hair">
        <color indexed="64"/>
      </bottom>
      <diagonal/>
    </border>
    <border>
      <left style="hair">
        <color auto="1"/>
      </left>
      <right/>
      <top style="medium">
        <color auto="1"/>
      </top>
      <bottom style="hair">
        <color auto="1"/>
      </bottom>
      <diagonal/>
    </border>
    <border diagonalUp="1">
      <left style="medium">
        <color auto="1"/>
      </left>
      <right style="hair">
        <color auto="1"/>
      </right>
      <top style="medium">
        <color auto="1"/>
      </top>
      <bottom style="hair">
        <color auto="1"/>
      </bottom>
      <diagonal style="hair">
        <color auto="1"/>
      </diagonal>
    </border>
    <border>
      <left style="medium">
        <color indexed="64"/>
      </left>
      <right/>
      <top/>
      <bottom style="thin">
        <color indexed="64"/>
      </bottom>
      <diagonal/>
    </border>
    <border>
      <left/>
      <right style="medium">
        <color auto="1"/>
      </right>
      <top/>
      <bottom style="thin">
        <color indexed="64"/>
      </bottom>
      <diagonal/>
    </border>
    <border>
      <left style="hair">
        <color auto="1"/>
      </left>
      <right/>
      <top style="hair">
        <color indexed="64"/>
      </top>
      <bottom style="thin">
        <color indexed="64"/>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hair">
        <color auto="1"/>
      </right>
      <top style="thin">
        <color indexed="64"/>
      </top>
      <bottom style="thin">
        <color auto="1"/>
      </bottom>
      <diagonal/>
    </border>
    <border>
      <left style="hair">
        <color indexed="64"/>
      </left>
      <right/>
      <top style="thin">
        <color indexed="64"/>
      </top>
      <bottom style="thin">
        <color auto="1"/>
      </bottom>
      <diagonal/>
    </border>
    <border>
      <left/>
      <right style="medium">
        <color auto="1"/>
      </right>
      <top style="thin">
        <color indexed="64"/>
      </top>
      <bottom style="thin">
        <color auto="1"/>
      </bottom>
      <diagonal/>
    </border>
    <border>
      <left style="thin">
        <color auto="1"/>
      </left>
      <right style="hair">
        <color auto="1"/>
      </right>
      <top style="medium">
        <color auto="1"/>
      </top>
      <bottom/>
      <diagonal/>
    </border>
    <border>
      <left style="thin">
        <color auto="1"/>
      </left>
      <right style="hair">
        <color auto="1"/>
      </right>
      <top style="thin">
        <color indexed="64"/>
      </top>
      <bottom style="thin">
        <color auto="1"/>
      </bottom>
      <diagonal/>
    </border>
    <border>
      <left/>
      <right style="medium">
        <color auto="1"/>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style="hair">
        <color indexed="64"/>
      </right>
      <top style="thin">
        <color auto="1"/>
      </top>
      <bottom/>
      <diagonal/>
    </border>
    <border>
      <left/>
      <right style="hair">
        <color indexed="64"/>
      </right>
      <top style="thin">
        <color auto="1"/>
      </top>
      <bottom/>
      <diagonal/>
    </border>
    <border>
      <left/>
      <right/>
      <top style="hair">
        <color indexed="64"/>
      </top>
      <bottom style="thin">
        <color indexed="64"/>
      </bottom>
      <diagonal/>
    </border>
    <border>
      <left style="hair">
        <color indexed="64"/>
      </left>
      <right style="hair">
        <color indexed="64"/>
      </right>
      <top style="dotted">
        <color indexed="64"/>
      </top>
      <bottom/>
      <diagonal/>
    </border>
    <border>
      <left style="hair">
        <color auto="1"/>
      </left>
      <right/>
      <top style="dotted">
        <color indexed="64"/>
      </top>
      <bottom/>
      <diagonal/>
    </border>
    <border>
      <left/>
      <right/>
      <top style="dotted">
        <color indexed="64"/>
      </top>
      <bottom/>
      <diagonal/>
    </border>
    <border>
      <left/>
      <right style="hair">
        <color auto="1"/>
      </right>
      <top style="dotted">
        <color indexed="64"/>
      </top>
      <bottom/>
      <diagonal/>
    </border>
    <border>
      <left style="hair">
        <color indexed="64"/>
      </left>
      <right style="hair">
        <color auto="1"/>
      </right>
      <top/>
      <bottom style="dotted">
        <color indexed="64"/>
      </bottom>
      <diagonal/>
    </border>
    <border>
      <left style="hair">
        <color auto="1"/>
      </left>
      <right/>
      <top/>
      <bottom style="dotted">
        <color indexed="64"/>
      </bottom>
      <diagonal/>
    </border>
    <border>
      <left/>
      <right/>
      <top/>
      <bottom style="dotted">
        <color indexed="64"/>
      </bottom>
      <diagonal/>
    </border>
    <border>
      <left/>
      <right/>
      <top style="hair">
        <color indexed="64"/>
      </top>
      <bottom style="dotted">
        <color indexed="64"/>
      </bottom>
      <diagonal/>
    </border>
    <border>
      <left/>
      <right style="hair">
        <color auto="1"/>
      </right>
      <top style="hair">
        <color auto="1"/>
      </top>
      <bottom style="dotted">
        <color indexed="64"/>
      </bottom>
      <diagonal/>
    </border>
    <border>
      <left/>
      <right style="medium">
        <color auto="1"/>
      </right>
      <top style="dotted">
        <color auto="1"/>
      </top>
      <bottom/>
      <diagonal/>
    </border>
    <border>
      <left/>
      <right style="medium">
        <color auto="1"/>
      </right>
      <top style="hair">
        <color indexed="64"/>
      </top>
      <bottom style="dotted">
        <color auto="1"/>
      </bottom>
      <diagonal/>
    </border>
    <border>
      <left style="medium">
        <color auto="1"/>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hair">
        <color indexed="64"/>
      </bottom>
      <diagonal style="hair">
        <color indexed="64"/>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hair">
        <color auto="1"/>
      </left>
      <right style="medium">
        <color indexed="64"/>
      </right>
      <top style="thin">
        <color indexed="64"/>
      </top>
      <bottom style="hair">
        <color auto="1"/>
      </bottom>
      <diagonal/>
    </border>
    <border>
      <left style="medium">
        <color indexed="64"/>
      </left>
      <right style="hair">
        <color auto="1"/>
      </right>
      <top style="thin">
        <color indexed="64"/>
      </top>
      <bottom style="hair">
        <color auto="1"/>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hair">
        <color auto="1"/>
      </top>
      <bottom style="hair">
        <color auto="1"/>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hair">
        <color indexed="64"/>
      </top>
      <bottom/>
      <diagonal style="hair">
        <color indexed="64"/>
      </diagonal>
    </border>
    <border diagonalDown="1">
      <left style="thin">
        <color indexed="64"/>
      </left>
      <right style="thin">
        <color indexed="64"/>
      </right>
      <top/>
      <bottom style="hair">
        <color indexed="64"/>
      </bottom>
      <diagonal style="hair">
        <color indexed="64"/>
      </diagonal>
    </border>
    <border>
      <left style="thin">
        <color indexed="64"/>
      </left>
      <right/>
      <top style="hair">
        <color indexed="64"/>
      </top>
      <bottom/>
      <diagonal/>
    </border>
    <border diagonalDown="1">
      <left style="thin">
        <color indexed="64"/>
      </left>
      <right style="thin">
        <color indexed="64"/>
      </right>
      <top style="hair">
        <color indexed="64"/>
      </top>
      <bottom style="hair">
        <color indexed="64"/>
      </bottom>
      <diagonal style="hair">
        <color indexed="64"/>
      </diagonal>
    </border>
    <border>
      <left style="thin">
        <color auto="1"/>
      </left>
      <right style="hair">
        <color auto="1"/>
      </right>
      <top style="hair">
        <color auto="1"/>
      </top>
      <bottom/>
      <diagonal/>
    </border>
    <border>
      <left style="thin">
        <color indexed="64"/>
      </left>
      <right style="hair">
        <color auto="1"/>
      </right>
      <top/>
      <bottom style="hair">
        <color auto="1"/>
      </bottom>
      <diagonal/>
    </border>
    <border diagonalDown="1">
      <left style="medium">
        <color auto="1"/>
      </left>
      <right/>
      <top style="hair">
        <color indexed="64"/>
      </top>
      <bottom/>
      <diagonal style="hair">
        <color auto="1"/>
      </diagonal>
    </border>
    <border diagonalDown="1">
      <left/>
      <right style="thin">
        <color indexed="64"/>
      </right>
      <top style="hair">
        <color indexed="64"/>
      </top>
      <bottom/>
      <diagonal style="hair">
        <color auto="1"/>
      </diagonal>
    </border>
    <border diagonalDown="1">
      <left style="medium">
        <color auto="1"/>
      </left>
      <right/>
      <top/>
      <bottom/>
      <diagonal style="hair">
        <color auto="1"/>
      </diagonal>
    </border>
    <border diagonalDown="1">
      <left/>
      <right style="thin">
        <color indexed="64"/>
      </right>
      <top/>
      <bottom/>
      <diagonal style="hair">
        <color auto="1"/>
      </diagonal>
    </border>
    <border diagonalDown="1">
      <left style="thin">
        <color indexed="64"/>
      </left>
      <right style="thin">
        <color indexed="64"/>
      </right>
      <top/>
      <bottom/>
      <diagonal style="hair">
        <color indexed="64"/>
      </diagonal>
    </border>
    <border>
      <left style="medium">
        <color indexed="64"/>
      </left>
      <right/>
      <top style="hair">
        <color indexed="64"/>
      </top>
      <bottom style="thin">
        <color indexed="64"/>
      </bottom>
      <diagonal/>
    </border>
    <border>
      <left/>
      <right style="thin">
        <color auto="1"/>
      </right>
      <top style="hair">
        <color auto="1"/>
      </top>
      <bottom style="thin">
        <color auto="1"/>
      </bottom>
      <diagonal/>
    </border>
    <border diagonalDown="1">
      <left style="thin">
        <color indexed="64"/>
      </left>
      <right style="thin">
        <color auto="1"/>
      </right>
      <top style="hair">
        <color indexed="64"/>
      </top>
      <bottom style="thin">
        <color auto="1"/>
      </bottom>
      <diagonal style="hair">
        <color indexed="64"/>
      </diagonal>
    </border>
    <border>
      <left style="thin">
        <color indexed="64"/>
      </left>
      <right style="thin">
        <color indexed="64"/>
      </right>
      <top/>
      <bottom style="thin">
        <color indexed="64"/>
      </bottom>
      <diagonal/>
    </border>
    <border>
      <left style="thin">
        <color auto="1"/>
      </left>
      <right/>
      <top style="hair">
        <color auto="1"/>
      </top>
      <bottom style="thin">
        <color auto="1"/>
      </bottom>
      <diagonal/>
    </border>
    <border>
      <left style="hair">
        <color auto="1"/>
      </left>
      <right style="medium">
        <color auto="1"/>
      </right>
      <top style="hair">
        <color auto="1"/>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thin">
        <color indexed="64"/>
      </left>
      <right/>
      <top/>
      <bottom style="hair">
        <color auto="1"/>
      </bottom>
      <diagonal/>
    </border>
    <border>
      <left style="thin">
        <color indexed="64"/>
      </left>
      <right/>
      <top/>
      <bottom/>
      <diagonal/>
    </border>
    <border>
      <left/>
      <right style="thin">
        <color indexed="64"/>
      </right>
      <top/>
      <bottom/>
      <diagonal/>
    </border>
    <border>
      <left style="thin">
        <color indexed="64"/>
      </left>
      <right style="thin">
        <color auto="1"/>
      </right>
      <top style="hair">
        <color indexed="64"/>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hair">
        <color indexed="64"/>
      </left>
      <right style="hair">
        <color indexed="64"/>
      </right>
      <top/>
      <bottom style="thin">
        <color auto="1"/>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medium">
        <color indexed="64"/>
      </left>
      <right/>
      <top style="thin">
        <color indexed="64"/>
      </top>
      <bottom/>
      <diagonal/>
    </border>
    <border>
      <left/>
      <right style="thin">
        <color indexed="64"/>
      </right>
      <top style="thin">
        <color indexed="64"/>
      </top>
      <bottom/>
      <diagonal/>
    </border>
    <border>
      <left style="medium">
        <color auto="1"/>
      </left>
      <right/>
      <top style="thin">
        <color auto="1"/>
      </top>
      <bottom style="medium">
        <color auto="1"/>
      </bottom>
      <diagonal/>
    </border>
    <border>
      <left/>
      <right/>
      <top style="thin">
        <color auto="1"/>
      </top>
      <bottom style="medium">
        <color indexed="64"/>
      </bottom>
      <diagonal/>
    </border>
    <border>
      <left/>
      <right style="thin">
        <color indexed="64"/>
      </right>
      <top style="thin">
        <color auto="1"/>
      </top>
      <bottom style="medium">
        <color auto="1"/>
      </bottom>
      <diagonal/>
    </border>
    <border>
      <left style="thin">
        <color auto="1"/>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6" fillId="0" borderId="0">
      <alignment vertical="center"/>
    </xf>
    <xf numFmtId="0" fontId="16" fillId="0" borderId="0"/>
    <xf numFmtId="0" fontId="27" fillId="0" borderId="0"/>
  </cellStyleXfs>
  <cellXfs count="78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3" fillId="0" borderId="0" xfId="0" applyFont="1" applyBorder="1" applyAlignment="1">
      <alignment vertical="center"/>
    </xf>
    <xf numFmtId="0" fontId="10"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wrapText="1"/>
    </xf>
    <xf numFmtId="0" fontId="3" fillId="0" borderId="0" xfId="0" applyFont="1" applyAlignment="1">
      <alignment vertical="top" wrapText="1"/>
    </xf>
    <xf numFmtId="0" fontId="2" fillId="0" borderId="0" xfId="0" applyFont="1" applyAlignment="1">
      <alignment wrapText="1"/>
    </xf>
    <xf numFmtId="0" fontId="3" fillId="0" borderId="1"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wrapText="1"/>
    </xf>
    <xf numFmtId="0" fontId="9" fillId="0" borderId="0" xfId="0" applyFont="1" applyFill="1" applyBorder="1" applyAlignment="1">
      <alignment vertical="center" wrapText="1"/>
    </xf>
    <xf numFmtId="0" fontId="3" fillId="0" borderId="0" xfId="0" applyFont="1" applyFill="1" applyBorder="1" applyAlignment="1">
      <alignment vertical="center" wrapText="1"/>
    </xf>
    <xf numFmtId="0" fontId="5" fillId="0" borderId="34" xfId="0" applyFont="1" applyFill="1" applyBorder="1" applyAlignment="1">
      <alignment vertical="center"/>
    </xf>
    <xf numFmtId="0" fontId="5" fillId="0" borderId="0" xfId="0" applyFont="1" applyFill="1" applyBorder="1" applyAlignment="1">
      <alignment vertical="center" wrapText="1"/>
    </xf>
    <xf numFmtId="0" fontId="13" fillId="0" borderId="51" xfId="0" applyFont="1" applyBorder="1" applyAlignment="1">
      <alignment vertical="center"/>
    </xf>
    <xf numFmtId="0" fontId="13" fillId="0" borderId="34" xfId="0" applyFont="1" applyFill="1" applyBorder="1" applyAlignment="1">
      <alignment vertical="center"/>
    </xf>
    <xf numFmtId="0" fontId="13" fillId="0" borderId="52" xfId="0" applyFont="1" applyBorder="1" applyAlignment="1">
      <alignment vertical="center"/>
    </xf>
    <xf numFmtId="0" fontId="11" fillId="0" borderId="0" xfId="0" applyFont="1" applyFill="1" applyAlignment="1">
      <alignment vertical="center"/>
    </xf>
    <xf numFmtId="0" fontId="14" fillId="0" borderId="19" xfId="0" applyFont="1" applyBorder="1" applyAlignment="1">
      <alignment vertical="center" wrapText="1"/>
    </xf>
    <xf numFmtId="0" fontId="2" fillId="0" borderId="3" xfId="0" applyFont="1" applyBorder="1" applyAlignment="1">
      <alignment vertical="center"/>
    </xf>
    <xf numFmtId="0" fontId="2" fillId="0" borderId="1" xfId="0" applyFont="1" applyBorder="1">
      <alignment vertical="center"/>
    </xf>
    <xf numFmtId="0" fontId="5" fillId="0" borderId="3" xfId="0" applyFont="1" applyFill="1" applyBorder="1" applyAlignment="1">
      <alignment vertical="center"/>
    </xf>
    <xf numFmtId="0" fontId="3" fillId="0" borderId="25" xfId="0" applyFont="1" applyFill="1" applyBorder="1" applyAlignment="1">
      <alignment vertical="center"/>
    </xf>
    <xf numFmtId="0" fontId="2" fillId="0" borderId="0"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0" fontId="7" fillId="0" borderId="36" xfId="0" applyFont="1" applyFill="1" applyBorder="1" applyAlignment="1">
      <alignment vertical="center"/>
    </xf>
    <xf numFmtId="0" fontId="5" fillId="0" borderId="66" xfId="0" applyFont="1" applyFill="1" applyBorder="1" applyAlignment="1">
      <alignment vertical="center" wrapText="1"/>
    </xf>
    <xf numFmtId="0" fontId="5" fillId="0" borderId="32" xfId="0" applyFont="1" applyFill="1" applyBorder="1" applyAlignment="1">
      <alignment vertical="center" wrapText="1"/>
    </xf>
    <xf numFmtId="0" fontId="13" fillId="0" borderId="19" xfId="0" applyFont="1" applyFill="1" applyBorder="1" applyAlignment="1">
      <alignment vertical="center"/>
    </xf>
    <xf numFmtId="0" fontId="7" fillId="0" borderId="19" xfId="0" applyFont="1" applyFill="1" applyBorder="1" applyAlignment="1">
      <alignment vertical="center" wrapText="1"/>
    </xf>
    <xf numFmtId="0" fontId="2" fillId="0" borderId="0" xfId="0" applyFont="1" applyFill="1" applyBorder="1" applyAlignment="1">
      <alignment horizontal="center" vertical="center"/>
    </xf>
    <xf numFmtId="0" fontId="8" fillId="0" borderId="0" xfId="0" applyFont="1" applyFill="1" applyBorder="1" applyAlignment="1">
      <alignment vertical="center" wrapText="1"/>
    </xf>
    <xf numFmtId="176" fontId="2" fillId="0" borderId="11" xfId="0" applyNumberFormat="1" applyFont="1" applyFill="1" applyBorder="1" applyAlignment="1">
      <alignment vertical="center"/>
    </xf>
    <xf numFmtId="0" fontId="5" fillId="0" borderId="11" xfId="0" applyFont="1" applyFill="1" applyBorder="1" applyAlignment="1">
      <alignment vertical="center"/>
    </xf>
    <xf numFmtId="0" fontId="2" fillId="0" borderId="11" xfId="0" applyFont="1" applyFill="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indent="1"/>
    </xf>
    <xf numFmtId="0" fontId="5" fillId="0" borderId="15" xfId="0" applyFont="1" applyFill="1" applyBorder="1" applyAlignment="1">
      <alignment vertical="center" wrapText="1"/>
    </xf>
    <xf numFmtId="0" fontId="5" fillId="0" borderId="15" xfId="0" applyFont="1" applyBorder="1" applyAlignment="1">
      <alignment vertical="center"/>
    </xf>
    <xf numFmtId="0" fontId="2" fillId="0" borderId="16" xfId="0" applyFont="1" applyBorder="1">
      <alignment vertical="center"/>
    </xf>
    <xf numFmtId="0" fontId="3" fillId="2" borderId="29" xfId="0" applyFont="1" applyFill="1" applyBorder="1" applyAlignment="1">
      <alignment horizontal="center" vertical="center"/>
    </xf>
    <xf numFmtId="0" fontId="3" fillId="2" borderId="38" xfId="0" applyFont="1" applyFill="1" applyBorder="1" applyAlignment="1">
      <alignment horizontal="center" vertical="center"/>
    </xf>
    <xf numFmtId="0" fontId="2" fillId="0" borderId="68" xfId="0" applyFont="1" applyBorder="1">
      <alignment vertical="center"/>
    </xf>
    <xf numFmtId="0" fontId="5" fillId="0" borderId="23" xfId="0" applyFont="1" applyFill="1" applyBorder="1" applyAlignment="1">
      <alignment vertical="center" wrapText="1"/>
    </xf>
    <xf numFmtId="0" fontId="5" fillId="0" borderId="23" xfId="0" applyFont="1" applyBorder="1" applyAlignment="1">
      <alignment vertical="center"/>
    </xf>
    <xf numFmtId="0" fontId="2" fillId="0" borderId="24" xfId="0" applyFont="1" applyBorder="1">
      <alignment vertical="center"/>
    </xf>
    <xf numFmtId="0" fontId="2" fillId="0" borderId="1" xfId="0" applyFont="1" applyBorder="1" applyAlignment="1">
      <alignment horizontal="center" vertical="center"/>
    </xf>
    <xf numFmtId="0" fontId="4" fillId="0" borderId="21" xfId="0" applyFont="1" applyBorder="1">
      <alignment vertical="center"/>
    </xf>
    <xf numFmtId="0" fontId="4" fillId="0" borderId="70" xfId="0" applyFont="1" applyBorder="1">
      <alignment vertical="center"/>
    </xf>
    <xf numFmtId="0" fontId="4" fillId="0" borderId="76" xfId="0" applyFont="1" applyBorder="1">
      <alignment vertical="center"/>
    </xf>
    <xf numFmtId="177" fontId="3" fillId="0" borderId="78" xfId="0" applyNumberFormat="1" applyFont="1" applyFill="1" applyBorder="1" applyAlignment="1">
      <alignment horizontal="center" vertical="center"/>
    </xf>
    <xf numFmtId="0" fontId="4" fillId="0" borderId="79" xfId="0" applyFont="1" applyBorder="1">
      <alignment vertical="center"/>
    </xf>
    <xf numFmtId="0" fontId="4" fillId="0" borderId="16" xfId="0" applyFont="1" applyBorder="1">
      <alignment vertical="center"/>
    </xf>
    <xf numFmtId="0" fontId="23" fillId="0" borderId="0" xfId="0" applyFont="1" applyFill="1" applyBorder="1" applyAlignment="1">
      <alignment horizontal="right" vertical="center" shrinkToFit="1"/>
    </xf>
    <xf numFmtId="0" fontId="18" fillId="0" borderId="0" xfId="3" applyFont="1" applyFill="1" applyBorder="1" applyAlignment="1">
      <alignment horizontal="right" vertical="center" shrinkToFit="1"/>
    </xf>
    <xf numFmtId="49" fontId="23" fillId="0" borderId="0" xfId="3" applyNumberFormat="1" applyFont="1" applyFill="1" applyBorder="1" applyAlignment="1">
      <alignment horizontal="right" vertical="center" shrinkToFit="1"/>
    </xf>
    <xf numFmtId="0" fontId="23" fillId="0" borderId="0" xfId="3" applyFont="1" applyFill="1" applyBorder="1" applyAlignment="1">
      <alignment horizontal="right" vertical="center" shrinkToFit="1"/>
    </xf>
    <xf numFmtId="0" fontId="23" fillId="0" borderId="0" xfId="3" applyFont="1" applyFill="1" applyBorder="1" applyAlignment="1">
      <alignment horizontal="right" vertical="center"/>
    </xf>
    <xf numFmtId="0" fontId="18" fillId="0" borderId="0" xfId="3" applyFont="1" applyFill="1" applyBorder="1" applyAlignment="1">
      <alignment horizontal="right" vertical="center"/>
    </xf>
    <xf numFmtId="0" fontId="23" fillId="3" borderId="0"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23" fillId="4" borderId="0" xfId="3" applyFont="1" applyFill="1" applyBorder="1" applyAlignment="1">
      <alignment horizontal="center" vertical="center"/>
    </xf>
    <xf numFmtId="0" fontId="3" fillId="2" borderId="56" xfId="0" applyFont="1" applyFill="1" applyBorder="1" applyAlignment="1">
      <alignment horizontal="center" vertical="center" wrapText="1"/>
    </xf>
    <xf numFmtId="0" fontId="23" fillId="0" borderId="0" xfId="0" applyFont="1" applyFill="1" applyBorder="1" applyAlignment="1">
      <alignment horizontal="right" vertical="center"/>
    </xf>
    <xf numFmtId="0" fontId="29" fillId="0" borderId="0" xfId="0" applyFont="1">
      <alignment vertical="center"/>
    </xf>
    <xf numFmtId="0" fontId="30" fillId="0" borderId="0" xfId="0" applyFont="1">
      <alignment vertical="center"/>
    </xf>
    <xf numFmtId="0" fontId="31" fillId="0" borderId="0" xfId="0" applyFont="1" applyAlignment="1">
      <alignment horizontal="center" vertical="center"/>
    </xf>
    <xf numFmtId="0" fontId="29"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xf numFmtId="0" fontId="29" fillId="0" borderId="0" xfId="0" applyFont="1" applyAlignment="1"/>
    <xf numFmtId="0" fontId="30" fillId="0" borderId="0" xfId="0" applyFont="1" applyAlignment="1">
      <alignment horizontal="left" vertical="center"/>
    </xf>
    <xf numFmtId="0" fontId="37" fillId="0" borderId="30" xfId="0" applyFont="1" applyBorder="1" applyAlignment="1">
      <alignment horizontal="center" vertical="center" wrapText="1"/>
    </xf>
    <xf numFmtId="0" fontId="15" fillId="0" borderId="0" xfId="0" applyFont="1" applyAlignment="1">
      <alignment horizontal="right"/>
    </xf>
    <xf numFmtId="0" fontId="31" fillId="2" borderId="81" xfId="0" applyFont="1" applyFill="1" applyBorder="1" applyAlignment="1">
      <alignment horizontal="center" vertical="center"/>
    </xf>
    <xf numFmtId="0" fontId="31" fillId="2" borderId="82" xfId="0" applyFont="1" applyFill="1" applyBorder="1" applyAlignment="1">
      <alignment horizontal="center" vertical="center"/>
    </xf>
    <xf numFmtId="0" fontId="37" fillId="0" borderId="84" xfId="0" applyFont="1" applyBorder="1" applyAlignment="1">
      <alignment horizontal="center" vertical="center" wrapText="1"/>
    </xf>
    <xf numFmtId="0" fontId="37" fillId="0" borderId="55" xfId="0" applyFont="1" applyBorder="1" applyAlignment="1">
      <alignment horizontal="center" vertical="center" wrapText="1"/>
    </xf>
    <xf numFmtId="0" fontId="37" fillId="0" borderId="86"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86"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6" xfId="0" applyFont="1" applyBorder="1" applyAlignment="1">
      <alignment horizontal="center" vertical="center" wrapText="1"/>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12" xfId="0" applyFont="1" applyFill="1" applyBorder="1" applyAlignment="1">
      <alignment horizontal="lef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1" xfId="0" applyFont="1" applyBorder="1" applyAlignment="1">
      <alignment vertical="center"/>
    </xf>
    <xf numFmtId="0" fontId="22" fillId="0" borderId="70" xfId="0" applyFont="1" applyBorder="1" applyAlignment="1">
      <alignment vertical="center"/>
    </xf>
    <xf numFmtId="0" fontId="2" fillId="0" borderId="1"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0" xfId="0" applyFont="1" applyBorder="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37" xfId="0" applyFont="1" applyFill="1" applyBorder="1" applyAlignment="1">
      <alignment horizontal="left" vertical="center"/>
    </xf>
    <xf numFmtId="0" fontId="7" fillId="0" borderId="95" xfId="0" applyFont="1" applyFill="1" applyBorder="1" applyAlignment="1">
      <alignment vertical="center"/>
    </xf>
    <xf numFmtId="0" fontId="2" fillId="0" borderId="96" xfId="0" applyFont="1" applyFill="1" applyBorder="1" applyAlignment="1">
      <alignment vertical="center"/>
    </xf>
    <xf numFmtId="0" fontId="2" fillId="0" borderId="36" xfId="0" applyFont="1" applyFill="1" applyBorder="1" applyAlignment="1">
      <alignment horizontal="right" vertical="center"/>
    </xf>
    <xf numFmtId="0" fontId="2" fillId="0" borderId="12" xfId="0" applyFont="1" applyFill="1" applyBorder="1" applyAlignment="1">
      <alignment horizontal="left" vertical="center"/>
    </xf>
    <xf numFmtId="0" fontId="33" fillId="0" borderId="0" xfId="0" applyFont="1">
      <alignment vertical="center"/>
    </xf>
    <xf numFmtId="0" fontId="31" fillId="2" borderId="104" xfId="0" applyFont="1" applyFill="1" applyBorder="1" applyAlignment="1">
      <alignment horizontal="center" vertical="center"/>
    </xf>
    <xf numFmtId="0" fontId="31" fillId="0" borderId="104" xfId="0" applyFont="1" applyBorder="1" applyAlignment="1">
      <alignment horizontal="center" vertical="center"/>
    </xf>
    <xf numFmtId="0" fontId="45" fillId="0" borderId="0" xfId="0" applyFont="1" applyAlignment="1">
      <alignment horizontal="right" vertical="center"/>
    </xf>
    <xf numFmtId="0" fontId="46" fillId="0" borderId="0" xfId="0" applyFont="1" applyAlignment="1">
      <alignment vertical="center" shrinkToFit="1"/>
    </xf>
    <xf numFmtId="0" fontId="47" fillId="2" borderId="107" xfId="0" applyFont="1" applyFill="1" applyBorder="1" applyAlignment="1">
      <alignment horizontal="center" vertical="center" wrapText="1" shrinkToFit="1"/>
    </xf>
    <xf numFmtId="0" fontId="49" fillId="0" borderId="11" xfId="0" applyFont="1" applyFill="1" applyBorder="1" applyAlignment="1">
      <alignment horizontal="center" vertical="center" shrinkToFit="1"/>
    </xf>
    <xf numFmtId="0" fontId="33" fillId="0" borderId="117" xfId="0" applyFont="1" applyBorder="1">
      <alignment vertical="center"/>
    </xf>
    <xf numFmtId="181" fontId="33" fillId="0" borderId="11" xfId="0" applyNumberFormat="1" applyFont="1" applyBorder="1" applyAlignment="1">
      <alignment horizontal="center" vertical="center"/>
    </xf>
    <xf numFmtId="0" fontId="33" fillId="0" borderId="132" xfId="0" applyFont="1" applyBorder="1">
      <alignment vertical="center"/>
    </xf>
    <xf numFmtId="0" fontId="33" fillId="0" borderId="142" xfId="0" applyFont="1" applyBorder="1">
      <alignment vertical="center"/>
    </xf>
    <xf numFmtId="0" fontId="33" fillId="0" borderId="130" xfId="0" applyFont="1" applyBorder="1">
      <alignment vertical="center"/>
    </xf>
    <xf numFmtId="0" fontId="33" fillId="0" borderId="148" xfId="0" applyFont="1" applyBorder="1" applyAlignment="1">
      <alignment vertical="center"/>
    </xf>
    <xf numFmtId="0" fontId="33" fillId="0" borderId="2" xfId="0" applyFont="1" applyBorder="1" applyAlignment="1">
      <alignment vertical="center"/>
    </xf>
    <xf numFmtId="0" fontId="52" fillId="0" borderId="26" xfId="0" applyFont="1" applyBorder="1" applyAlignment="1">
      <alignment horizontal="center" vertical="center"/>
    </xf>
    <xf numFmtId="0" fontId="33" fillId="0" borderId="129" xfId="0" applyFont="1" applyBorder="1">
      <alignment vertical="center"/>
    </xf>
    <xf numFmtId="0" fontId="33" fillId="0" borderId="125" xfId="0" applyFont="1" applyBorder="1" applyAlignment="1">
      <alignment vertical="center"/>
    </xf>
    <xf numFmtId="0" fontId="33" fillId="0" borderId="23" xfId="0" applyFont="1" applyBorder="1" applyAlignment="1">
      <alignment vertical="center"/>
    </xf>
    <xf numFmtId="0" fontId="52" fillId="0" borderId="25" xfId="0" applyFont="1" applyBorder="1" applyAlignment="1">
      <alignment horizontal="center" vertical="center"/>
    </xf>
    <xf numFmtId="0" fontId="33" fillId="0" borderId="151" xfId="0" applyFont="1" applyBorder="1">
      <alignment vertical="center"/>
    </xf>
    <xf numFmtId="0" fontId="33" fillId="0" borderId="152" xfId="0" applyFont="1" applyBorder="1" applyAlignment="1">
      <alignment vertical="center"/>
    </xf>
    <xf numFmtId="0" fontId="33" fillId="0" borderId="1" xfId="0" applyFont="1" applyBorder="1" applyAlignment="1">
      <alignment vertical="center"/>
    </xf>
    <xf numFmtId="0" fontId="52" fillId="0" borderId="54" xfId="0" applyFont="1" applyBorder="1" applyAlignment="1">
      <alignment horizontal="center" vertical="center"/>
    </xf>
    <xf numFmtId="0" fontId="33" fillId="0" borderId="119" xfId="0" applyFont="1" applyBorder="1" applyAlignment="1">
      <alignment vertical="center"/>
    </xf>
    <xf numFmtId="0" fontId="33" fillId="0" borderId="4" xfId="0" applyFont="1" applyBorder="1" applyAlignment="1">
      <alignment vertical="center"/>
    </xf>
    <xf numFmtId="0" fontId="52" fillId="0" borderId="41" xfId="0" applyFont="1" applyBorder="1" applyAlignment="1">
      <alignment horizontal="center" vertical="center"/>
    </xf>
    <xf numFmtId="0" fontId="33" fillId="0" borderId="131" xfId="0" applyFont="1" applyBorder="1" applyAlignment="1">
      <alignment vertical="center"/>
    </xf>
    <xf numFmtId="0" fontId="33" fillId="0" borderId="3" xfId="0" applyFont="1" applyBorder="1" applyAlignment="1">
      <alignment vertical="center"/>
    </xf>
    <xf numFmtId="0" fontId="52" fillId="0" borderId="35" xfId="0" applyFont="1" applyBorder="1" applyAlignment="1">
      <alignment horizontal="center" vertical="center"/>
    </xf>
    <xf numFmtId="0" fontId="31" fillId="2" borderId="144" xfId="0" applyFont="1" applyFill="1" applyBorder="1" applyAlignment="1">
      <alignment horizontal="center" vertical="center"/>
    </xf>
    <xf numFmtId="0" fontId="31" fillId="2" borderId="55" xfId="0" applyFont="1" applyFill="1" applyBorder="1" applyAlignment="1">
      <alignment horizontal="center" vertical="center"/>
    </xf>
    <xf numFmtId="0" fontId="31" fillId="2" borderId="89" xfId="0" applyFont="1" applyFill="1" applyBorder="1" applyAlignment="1">
      <alignment horizontal="center" vertical="center"/>
    </xf>
    <xf numFmtId="0" fontId="33" fillId="0" borderId="119" xfId="0" applyFont="1" applyBorder="1" applyAlignment="1">
      <alignment horizontal="center" vertical="center"/>
    </xf>
    <xf numFmtId="0" fontId="33" fillId="0" borderId="81" xfId="0" applyFont="1" applyBorder="1" applyAlignment="1">
      <alignment horizontal="center" vertical="center"/>
    </xf>
    <xf numFmtId="0" fontId="33" fillId="0" borderId="149" xfId="0" applyFont="1" applyBorder="1" applyAlignment="1">
      <alignment horizontal="center" vertical="center"/>
    </xf>
    <xf numFmtId="0" fontId="33" fillId="0" borderId="56" xfId="0" applyFont="1" applyBorder="1" applyAlignment="1">
      <alignment horizontal="center" vertical="center"/>
    </xf>
    <xf numFmtId="0" fontId="33" fillId="0" borderId="49" xfId="0" applyFont="1" applyBorder="1" applyAlignment="1">
      <alignment horizontal="center" vertical="center"/>
    </xf>
    <xf numFmtId="0" fontId="33" fillId="0" borderId="152" xfId="0" applyFont="1" applyBorder="1" applyAlignment="1">
      <alignment horizontal="center" vertical="center"/>
    </xf>
    <xf numFmtId="0" fontId="33" fillId="0" borderId="154" xfId="0" applyFont="1" applyBorder="1" applyAlignment="1">
      <alignment horizontal="center" vertical="center"/>
    </xf>
    <xf numFmtId="0" fontId="33" fillId="0" borderId="55" xfId="0" applyFont="1" applyBorder="1" applyAlignment="1">
      <alignment horizontal="center" vertical="center"/>
    </xf>
    <xf numFmtId="0" fontId="31" fillId="0" borderId="0" xfId="0" applyFont="1">
      <alignment vertical="center"/>
    </xf>
    <xf numFmtId="0" fontId="31" fillId="0" borderId="19" xfId="0" applyFont="1" applyBorder="1">
      <alignment vertical="center"/>
    </xf>
    <xf numFmtId="0" fontId="31" fillId="0" borderId="21" xfId="0" applyFont="1" applyBorder="1">
      <alignment vertical="center"/>
    </xf>
    <xf numFmtId="0" fontId="31" fillId="0" borderId="0" xfId="0" applyFont="1" applyFill="1" applyBorder="1" applyAlignment="1">
      <alignment vertical="center"/>
    </xf>
    <xf numFmtId="0" fontId="31" fillId="0" borderId="0" xfId="0" applyFont="1" applyBorder="1">
      <alignment vertical="center"/>
    </xf>
    <xf numFmtId="0" fontId="56" fillId="0" borderId="0" xfId="0" applyFont="1" applyBorder="1" applyAlignment="1">
      <alignment vertical="top"/>
    </xf>
    <xf numFmtId="0" fontId="59" fillId="0" borderId="119" xfId="0" applyFont="1" applyBorder="1" applyAlignment="1">
      <alignment horizontal="center" vertical="center"/>
    </xf>
    <xf numFmtId="0" fontId="59" fillId="0" borderId="81" xfId="0" applyFont="1" applyBorder="1" applyAlignment="1">
      <alignment horizontal="center" vertical="center"/>
    </xf>
    <xf numFmtId="0" fontId="59" fillId="0" borderId="149" xfId="0" applyFont="1" applyBorder="1" applyAlignment="1">
      <alignment horizontal="center" vertical="center"/>
    </xf>
    <xf numFmtId="0" fontId="59" fillId="0" borderId="56" xfId="0" applyFont="1" applyBorder="1" applyAlignment="1">
      <alignment horizontal="center" vertical="center"/>
    </xf>
    <xf numFmtId="0" fontId="59" fillId="0" borderId="49" xfId="0" applyFont="1" applyBorder="1" applyAlignment="1">
      <alignment horizontal="center" vertical="center"/>
    </xf>
    <xf numFmtId="0" fontId="59" fillId="0" borderId="152" xfId="0" applyFont="1" applyBorder="1" applyAlignment="1">
      <alignment horizontal="center" vertical="center"/>
    </xf>
    <xf numFmtId="0" fontId="59" fillId="0" borderId="154" xfId="0" applyFont="1" applyBorder="1" applyAlignment="1">
      <alignment horizontal="center" vertical="center"/>
    </xf>
    <xf numFmtId="0" fontId="59" fillId="0" borderId="55" xfId="0" applyFont="1" applyBorder="1" applyAlignment="1">
      <alignment horizontal="center" vertical="center"/>
    </xf>
    <xf numFmtId="0" fontId="59" fillId="0" borderId="23" xfId="0" applyFont="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3" fillId="2" borderId="27" xfId="0" applyFont="1" applyFill="1" applyBorder="1" applyAlignment="1">
      <alignment horizontal="center" vertical="center"/>
    </xf>
    <xf numFmtId="176" fontId="3" fillId="2" borderId="72" xfId="0" applyNumberFormat="1" applyFont="1" applyFill="1" applyBorder="1" applyAlignment="1">
      <alignment horizontal="center" vertical="center" wrapText="1"/>
    </xf>
    <xf numFmtId="176" fontId="3" fillId="2" borderId="73" xfId="0" applyNumberFormat="1" applyFont="1" applyFill="1" applyBorder="1" applyAlignment="1">
      <alignment horizontal="center" vertical="center" wrapText="1"/>
    </xf>
    <xf numFmtId="176" fontId="3" fillId="2" borderId="74" xfId="0" applyNumberFormat="1" applyFont="1" applyFill="1" applyBorder="1" applyAlignment="1">
      <alignment horizontal="center" vertical="center" wrapText="1"/>
    </xf>
    <xf numFmtId="178" fontId="22" fillId="0" borderId="52" xfId="0" applyNumberFormat="1" applyFont="1" applyFill="1" applyBorder="1" applyAlignment="1">
      <alignment horizontal="center"/>
    </xf>
    <xf numFmtId="178" fontId="22" fillId="0" borderId="19" xfId="0" applyNumberFormat="1" applyFont="1" applyFill="1" applyBorder="1" applyAlignment="1">
      <alignment horizontal="center"/>
    </xf>
    <xf numFmtId="178" fontId="22" fillId="0" borderId="53" xfId="0" applyNumberFormat="1" applyFont="1" applyFill="1" applyBorder="1" applyAlignment="1">
      <alignment horizontal="center"/>
    </xf>
    <xf numFmtId="178" fontId="22" fillId="0" borderId="1" xfId="0" applyNumberFormat="1" applyFont="1" applyFill="1" applyBorder="1" applyAlignment="1">
      <alignment horizontal="center"/>
    </xf>
    <xf numFmtId="178" fontId="22" fillId="0" borderId="75" xfId="0" applyNumberFormat="1" applyFont="1" applyFill="1" applyBorder="1" applyAlignment="1">
      <alignment horizontal="center" vertical="center"/>
    </xf>
    <xf numFmtId="178" fontId="22" fillId="0" borderId="73" xfId="0" applyNumberFormat="1" applyFont="1" applyFill="1" applyBorder="1" applyAlignment="1">
      <alignment horizontal="center" vertical="center"/>
    </xf>
    <xf numFmtId="178" fontId="22" fillId="0" borderId="46" xfId="0" applyNumberFormat="1" applyFont="1" applyFill="1" applyBorder="1" applyAlignment="1">
      <alignment horizontal="center"/>
    </xf>
    <xf numFmtId="178" fontId="22" fillId="0" borderId="5" xfId="0" applyNumberFormat="1" applyFont="1" applyFill="1" applyBorder="1" applyAlignment="1">
      <alignment horizontal="center"/>
    </xf>
    <xf numFmtId="178" fontId="22" fillId="0" borderId="60" xfId="0" applyNumberFormat="1" applyFont="1" applyFill="1" applyBorder="1" applyAlignment="1">
      <alignment horizontal="center"/>
    </xf>
    <xf numFmtId="178" fontId="22" fillId="0" borderId="15" xfId="0" applyNumberFormat="1" applyFont="1" applyFill="1" applyBorder="1" applyAlignment="1">
      <alignment horizontal="center"/>
    </xf>
    <xf numFmtId="176" fontId="2" fillId="0" borderId="75" xfId="0" applyNumberFormat="1" applyFont="1" applyFill="1" applyBorder="1" applyAlignment="1">
      <alignment horizontal="center" vertical="center"/>
    </xf>
    <xf numFmtId="176" fontId="2" fillId="0" borderId="73" xfId="0" applyNumberFormat="1" applyFont="1" applyFill="1" applyBorder="1" applyAlignment="1">
      <alignment horizontal="center" vertical="center"/>
    </xf>
    <xf numFmtId="176" fontId="2" fillId="0" borderId="74"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shrinkToFit="1"/>
    </xf>
    <xf numFmtId="176" fontId="2" fillId="0" borderId="41" xfId="0" applyNumberFormat="1" applyFont="1" applyFill="1" applyBorder="1" applyAlignment="1">
      <alignment horizontal="center" vertical="center" shrinkToFit="1"/>
    </xf>
    <xf numFmtId="176" fontId="2" fillId="0" borderId="17" xfId="0" applyNumberFormat="1" applyFont="1" applyFill="1" applyBorder="1" applyAlignment="1">
      <alignment horizontal="center" vertical="center" shrinkToFit="1"/>
    </xf>
    <xf numFmtId="176" fontId="2" fillId="0" borderId="43" xfId="0" applyNumberFormat="1" applyFont="1" applyFill="1" applyBorder="1" applyAlignment="1">
      <alignment horizontal="center" vertical="center" shrinkToFit="1"/>
    </xf>
    <xf numFmtId="176" fontId="2" fillId="0" borderId="63" xfId="0" applyNumberFormat="1" applyFont="1" applyFill="1" applyBorder="1" applyAlignment="1">
      <alignment horizontal="center" vertical="center" shrinkToFit="1"/>
    </xf>
    <xf numFmtId="176" fontId="2" fillId="0" borderId="44" xfId="0" applyNumberFormat="1" applyFont="1" applyFill="1" applyBorder="1" applyAlignment="1">
      <alignment horizontal="center" vertical="center" shrinkToFit="1"/>
    </xf>
    <xf numFmtId="176" fontId="3" fillId="2" borderId="11"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37" xfId="0" applyNumberFormat="1" applyFont="1" applyFill="1" applyBorder="1" applyAlignment="1">
      <alignment horizontal="center" vertical="center" wrapText="1"/>
    </xf>
    <xf numFmtId="176" fontId="3" fillId="2" borderId="14" xfId="0" applyNumberFormat="1" applyFont="1" applyFill="1" applyBorder="1" applyAlignment="1">
      <alignment horizontal="center" vertical="center" wrapText="1"/>
    </xf>
    <xf numFmtId="176" fontId="3" fillId="2" borderId="15" xfId="0" applyNumberFormat="1" applyFont="1" applyFill="1" applyBorder="1" applyAlignment="1">
      <alignment horizontal="center" vertical="center" wrapText="1"/>
    </xf>
    <xf numFmtId="176" fontId="3" fillId="2" borderId="47" xfId="0" applyNumberFormat="1" applyFont="1" applyFill="1" applyBorder="1" applyAlignment="1">
      <alignment horizontal="center" vertical="center" wrapText="1"/>
    </xf>
    <xf numFmtId="0" fontId="3" fillId="0" borderId="77" xfId="0" applyFont="1" applyFill="1" applyBorder="1" applyAlignment="1">
      <alignment horizontal="center" vertical="center"/>
    </xf>
    <xf numFmtId="0" fontId="3" fillId="0" borderId="58" xfId="0" applyFont="1" applyFill="1" applyBorder="1" applyAlignment="1">
      <alignment horizontal="center" vertical="center"/>
    </xf>
    <xf numFmtId="177" fontId="3" fillId="0" borderId="57" xfId="0" applyNumberFormat="1" applyFont="1" applyFill="1" applyBorder="1" applyAlignment="1">
      <alignment horizontal="center" vertical="center"/>
    </xf>
    <xf numFmtId="177" fontId="3" fillId="0" borderId="61" xfId="0" applyNumberFormat="1" applyFont="1" applyFill="1" applyBorder="1" applyAlignment="1">
      <alignment horizontal="center" vertical="center"/>
    </xf>
    <xf numFmtId="0" fontId="2" fillId="0" borderId="27" xfId="0" applyFont="1" applyFill="1" applyBorder="1" applyAlignment="1">
      <alignment horizontal="center" vertical="center"/>
    </xf>
    <xf numFmtId="0" fontId="2" fillId="0" borderId="67"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71" xfId="0" applyFont="1" applyFill="1" applyBorder="1" applyAlignment="1">
      <alignment horizontal="center" vertical="center"/>
    </xf>
    <xf numFmtId="0" fontId="2" fillId="0" borderId="66" xfId="0" applyFont="1" applyFill="1" applyBorder="1" applyAlignment="1">
      <alignment horizontal="center" vertical="center"/>
    </xf>
    <xf numFmtId="0" fontId="3" fillId="0" borderId="42"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19" fillId="0" borderId="0" xfId="0" applyNumberFormat="1" applyFont="1" applyBorder="1" applyAlignment="1">
      <alignment horizontal="center" vertical="center"/>
    </xf>
    <xf numFmtId="0" fontId="19" fillId="0" borderId="12" xfId="0" applyNumberFormat="1" applyFont="1" applyBorder="1" applyAlignment="1">
      <alignment horizontal="center" vertical="center"/>
    </xf>
    <xf numFmtId="0" fontId="19" fillId="0" borderId="2"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97" xfId="0" applyFont="1" applyFill="1" applyBorder="1" applyAlignment="1">
      <alignment horizontal="center" vertical="center"/>
    </xf>
    <xf numFmtId="0" fontId="2" fillId="0" borderId="100" xfId="0" applyFont="1" applyFill="1" applyBorder="1" applyAlignment="1">
      <alignment horizontal="center" vertical="center"/>
    </xf>
    <xf numFmtId="0" fontId="3" fillId="2" borderId="56" xfId="0" applyFont="1" applyFill="1" applyBorder="1" applyAlignment="1">
      <alignment horizontal="center" vertical="center" textRotation="255"/>
    </xf>
    <xf numFmtId="0" fontId="2" fillId="0" borderId="3"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56" xfId="0" applyFont="1" applyFill="1" applyBorder="1" applyAlignment="1">
      <alignment horizontal="center" vertical="center" textRotation="255"/>
    </xf>
    <xf numFmtId="0" fontId="2" fillId="0" borderId="91" xfId="0" applyFont="1" applyFill="1" applyBorder="1" applyAlignment="1">
      <alignment horizontal="center" vertical="center"/>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99"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Fill="1" applyBorder="1" applyAlignment="1">
      <alignment horizontal="center" vertical="center"/>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62" xfId="0" applyFont="1" applyFill="1" applyBorder="1" applyAlignment="1">
      <alignment horizontal="center" vertical="center"/>
    </xf>
    <xf numFmtId="0" fontId="2" fillId="0" borderId="30" xfId="0" applyNumberFormat="1" applyFont="1" applyBorder="1" applyAlignment="1">
      <alignment horizontal="center" vertical="center"/>
    </xf>
    <xf numFmtId="0" fontId="2" fillId="0" borderId="31" xfId="0" applyNumberFormat="1" applyFont="1" applyBorder="1" applyAlignment="1">
      <alignment horizontal="center" vertical="center"/>
    </xf>
    <xf numFmtId="0" fontId="19" fillId="0" borderId="3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4" xfId="0" applyFont="1" applyFill="1" applyBorder="1" applyAlignment="1">
      <alignment horizontal="center" vertical="center" wrapText="1"/>
    </xf>
    <xf numFmtId="0" fontId="3" fillId="2" borderId="3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2" fillId="0" borderId="15" xfId="0" applyFont="1" applyFill="1" applyBorder="1" applyAlignment="1">
      <alignment horizontal="center" vertical="center"/>
    </xf>
    <xf numFmtId="0" fontId="3" fillId="2" borderId="90" xfId="0" applyFont="1" applyFill="1" applyBorder="1" applyAlignment="1">
      <alignment horizontal="center" vertical="center" textRotation="255"/>
    </xf>
    <xf numFmtId="0" fontId="3" fillId="2" borderId="94" xfId="0" applyFont="1" applyFill="1" applyBorder="1" applyAlignment="1">
      <alignment horizontal="center" vertical="center" textRotation="255"/>
    </xf>
    <xf numFmtId="0" fontId="2" fillId="0" borderId="98"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47" xfId="0" applyFont="1" applyFill="1" applyBorder="1" applyAlignment="1">
      <alignment horizontal="center" vertical="center"/>
    </xf>
    <xf numFmtId="0" fontId="2" fillId="0" borderId="3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60" xfId="0" applyNumberFormat="1" applyFont="1" applyBorder="1" applyAlignment="1">
      <alignment horizontal="center" vertical="center"/>
    </xf>
    <xf numFmtId="0" fontId="2" fillId="0" borderId="15" xfId="0" applyNumberFormat="1" applyFont="1" applyBorder="1" applyAlignment="1">
      <alignment horizontal="center" vertical="center"/>
    </xf>
    <xf numFmtId="0" fontId="2" fillId="0" borderId="16" xfId="0" applyNumberFormat="1" applyFont="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36" xfId="0" applyFont="1" applyFill="1" applyBorder="1" applyAlignment="1">
      <alignment horizontal="left" vertical="center" indent="1"/>
    </xf>
    <xf numFmtId="0" fontId="2" fillId="0" borderId="0" xfId="0" applyFont="1" applyFill="1" applyBorder="1" applyAlignment="1">
      <alignment horizontal="left" vertical="center" indent="1"/>
    </xf>
    <xf numFmtId="0" fontId="2" fillId="0" borderId="37" xfId="0" applyFont="1" applyFill="1" applyBorder="1" applyAlignment="1">
      <alignment horizontal="left" vertical="center" inden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24" fillId="0" borderId="0" xfId="0" applyFont="1" applyAlignment="1">
      <alignment horizontal="center" vertical="center"/>
    </xf>
    <xf numFmtId="0" fontId="3" fillId="2" borderId="52" xfId="0" applyFont="1" applyFill="1" applyBorder="1" applyAlignment="1">
      <alignment horizontal="center" vertical="center" wrapText="1"/>
    </xf>
    <xf numFmtId="0" fontId="3" fillId="2" borderId="19" xfId="0" applyFont="1" applyFill="1" applyBorder="1" applyAlignment="1">
      <alignment horizontal="center" vertical="center"/>
    </xf>
    <xf numFmtId="0" fontId="19" fillId="0" borderId="36" xfId="0" applyNumberFormat="1" applyFont="1" applyBorder="1" applyAlignment="1">
      <alignment horizontal="center" vertical="center"/>
    </xf>
    <xf numFmtId="0" fontId="19" fillId="0" borderId="37" xfId="0" applyNumberFormat="1" applyFont="1" applyBorder="1" applyAlignment="1">
      <alignment horizontal="center" vertical="center"/>
    </xf>
    <xf numFmtId="0" fontId="19" fillId="0" borderId="45" xfId="0" applyNumberFormat="1" applyFont="1" applyBorder="1" applyAlignment="1">
      <alignment horizontal="center" vertical="center"/>
    </xf>
    <xf numFmtId="0" fontId="19" fillId="0" borderId="26" xfId="0" applyNumberFormat="1" applyFont="1" applyBorder="1" applyAlignment="1">
      <alignment horizontal="center" vertical="center"/>
    </xf>
    <xf numFmtId="0" fontId="7" fillId="0" borderId="7"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14" fillId="0" borderId="9" xfId="0" applyFont="1" applyBorder="1" applyAlignment="1">
      <alignment horizontal="left" vertical="center" wrapText="1" indent="1"/>
    </xf>
    <xf numFmtId="0" fontId="14" fillId="0" borderId="3" xfId="0" applyFont="1" applyBorder="1" applyAlignment="1">
      <alignment horizontal="left" vertical="center" indent="1"/>
    </xf>
    <xf numFmtId="0" fontId="14" fillId="0" borderId="10" xfId="0" applyFont="1" applyBorder="1" applyAlignment="1">
      <alignment horizontal="left" vertical="center" indent="1"/>
    </xf>
    <xf numFmtId="0" fontId="5" fillId="2" borderId="6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39" xfId="0" applyFont="1" applyFill="1" applyBorder="1" applyAlignment="1">
      <alignment horizontal="center" vertical="center"/>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5" fillId="0" borderId="0" xfId="0" applyFont="1" applyBorder="1" applyAlignment="1">
      <alignment horizontal="left" wrapText="1"/>
    </xf>
    <xf numFmtId="0" fontId="7" fillId="0" borderId="1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20" xfId="0" applyFont="1" applyBorder="1" applyAlignment="1">
      <alignment horizontal="left" vertical="center" wrapText="1" inden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4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54" xfId="0" applyFont="1" applyFill="1" applyBorder="1" applyAlignment="1">
      <alignment horizontal="center" vertical="center"/>
    </xf>
    <xf numFmtId="0" fontId="3" fillId="2" borderId="87"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9" fillId="0" borderId="19" xfId="0" applyFont="1" applyFill="1" applyBorder="1" applyAlignment="1">
      <alignment horizontal="left" vertical="top" wrapText="1"/>
    </xf>
    <xf numFmtId="0" fontId="9" fillId="0" borderId="0" xfId="0" applyFont="1" applyFill="1" applyBorder="1" applyAlignment="1">
      <alignment horizontal="left" vertical="top"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1"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3" fillId="0" borderId="89" xfId="0" applyFont="1" applyBorder="1" applyAlignment="1">
      <alignment horizontal="center" vertical="center"/>
    </xf>
    <xf numFmtId="0" fontId="7" fillId="0" borderId="0" xfId="0" applyFont="1" applyAlignment="1">
      <alignment horizontal="left" vertical="center" wrapText="1" inden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7" xfId="0" applyFont="1" applyFill="1" applyBorder="1" applyAlignment="1">
      <alignment horizontal="center" vertical="center"/>
    </xf>
    <xf numFmtId="0" fontId="5" fillId="0" borderId="30" xfId="0" applyFont="1" applyFill="1" applyBorder="1" applyAlignment="1">
      <alignment horizontal="center" vertical="center" wrapText="1"/>
    </xf>
    <xf numFmtId="0" fontId="2" fillId="0" borderId="32" xfId="0" applyFont="1" applyBorder="1" applyAlignment="1">
      <alignment horizontal="center" vertical="center"/>
    </xf>
    <xf numFmtId="0" fontId="2" fillId="0" borderId="25"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5" fillId="0" borderId="33" xfId="0" applyFont="1" applyFill="1" applyBorder="1" applyAlignment="1">
      <alignment horizontal="center" vertical="center" wrapText="1"/>
    </xf>
    <xf numFmtId="0" fontId="22" fillId="0" borderId="30" xfId="0" applyFont="1" applyBorder="1" applyAlignment="1">
      <alignment horizontal="center" vertical="center"/>
    </xf>
    <xf numFmtId="0" fontId="22" fillId="0" borderId="34" xfId="0" applyNumberFormat="1" applyFont="1" applyBorder="1" applyAlignment="1">
      <alignment horizontal="center" vertical="center"/>
    </xf>
    <xf numFmtId="0" fontId="22" fillId="0" borderId="3" xfId="0" applyNumberFormat="1" applyFont="1" applyBorder="1" applyAlignment="1">
      <alignment horizontal="center" vertical="center"/>
    </xf>
    <xf numFmtId="0" fontId="22" fillId="0" borderId="10" xfId="0" applyNumberFormat="1" applyFont="1" applyBorder="1" applyAlignment="1">
      <alignment horizontal="center" vertical="center"/>
    </xf>
    <xf numFmtId="0" fontId="22" fillId="0" borderId="60" xfId="0" applyNumberFormat="1" applyFont="1" applyBorder="1" applyAlignment="1">
      <alignment horizontal="center" vertical="center"/>
    </xf>
    <xf numFmtId="0" fontId="22" fillId="0" borderId="15" xfId="0" applyNumberFormat="1" applyFont="1" applyBorder="1" applyAlignment="1">
      <alignment horizontal="center" vertical="center"/>
    </xf>
    <xf numFmtId="0" fontId="22" fillId="0" borderId="16" xfId="0" applyNumberFormat="1" applyFont="1" applyBorder="1" applyAlignment="1">
      <alignment horizontal="center" vertical="center"/>
    </xf>
    <xf numFmtId="0" fontId="22" fillId="0" borderId="30" xfId="0" applyNumberFormat="1" applyFont="1" applyBorder="1" applyAlignment="1">
      <alignment horizontal="center" vertical="center"/>
    </xf>
    <xf numFmtId="0" fontId="22" fillId="0" borderId="31" xfId="0" applyNumberFormat="1" applyFont="1" applyBorder="1" applyAlignment="1">
      <alignment horizontal="center" vertical="center"/>
    </xf>
    <xf numFmtId="176" fontId="22" fillId="0" borderId="73" xfId="0" applyNumberFormat="1" applyFont="1" applyFill="1" applyBorder="1" applyAlignment="1">
      <alignment horizontal="center" vertical="center"/>
    </xf>
    <xf numFmtId="176" fontId="22" fillId="0" borderId="74" xfId="0" applyNumberFormat="1" applyFont="1" applyFill="1" applyBorder="1" applyAlignment="1">
      <alignment horizontal="center" vertical="center"/>
    </xf>
    <xf numFmtId="0" fontId="28" fillId="0" borderId="42"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71" xfId="0" applyFont="1" applyFill="1" applyBorder="1" applyAlignment="1">
      <alignment horizontal="center" vertical="center"/>
    </xf>
    <xf numFmtId="0" fontId="22" fillId="0" borderId="6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67"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98"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35" xfId="0" applyFont="1" applyFill="1" applyBorder="1" applyAlignment="1">
      <alignment horizontal="center" vertical="center"/>
    </xf>
    <xf numFmtId="0" fontId="3" fillId="2" borderId="49" xfId="0" applyFont="1" applyFill="1" applyBorder="1" applyAlignment="1">
      <alignment horizontal="center" vertical="center" textRotation="255"/>
    </xf>
    <xf numFmtId="0" fontId="3" fillId="2" borderId="50" xfId="0" applyFont="1" applyFill="1" applyBorder="1" applyAlignment="1">
      <alignment horizontal="center" vertical="center" textRotation="255"/>
    </xf>
    <xf numFmtId="0" fontId="22" fillId="0" borderId="91" xfId="0" applyFont="1" applyFill="1" applyBorder="1" applyAlignment="1">
      <alignment horizontal="center"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2" fillId="0" borderId="99" xfId="0" applyFont="1" applyBorder="1" applyAlignment="1">
      <alignment horizontal="center" vertical="center"/>
    </xf>
    <xf numFmtId="0" fontId="22" fillId="0" borderId="15" xfId="0" applyFont="1" applyFill="1" applyBorder="1" applyAlignment="1">
      <alignment horizontal="center" vertical="center"/>
    </xf>
    <xf numFmtId="0" fontId="22" fillId="0" borderId="3" xfId="0" applyNumberFormat="1" applyFont="1" applyFill="1" applyBorder="1" applyAlignment="1">
      <alignment horizontal="center" vertical="center"/>
    </xf>
    <xf numFmtId="0" fontId="22" fillId="0" borderId="15" xfId="0" applyNumberFormat="1" applyFont="1" applyFill="1" applyBorder="1" applyAlignment="1">
      <alignment horizontal="center" vertical="center"/>
    </xf>
    <xf numFmtId="0" fontId="22" fillId="0" borderId="19" xfId="0" applyFont="1" applyBorder="1" applyAlignment="1">
      <alignment horizontal="center" vertical="center"/>
    </xf>
    <xf numFmtId="0" fontId="22" fillId="0" borderId="1" xfId="0" applyFont="1" applyBorder="1" applyAlignment="1">
      <alignment horizontal="center" vertical="center"/>
    </xf>
    <xf numFmtId="0" fontId="20" fillId="0" borderId="19" xfId="0" applyFont="1" applyBorder="1" applyAlignment="1">
      <alignment horizontal="center" vertical="center"/>
    </xf>
    <xf numFmtId="0" fontId="20" fillId="0" borderId="1" xfId="0" applyFont="1" applyBorder="1" applyAlignment="1">
      <alignment horizontal="center" vertical="center"/>
    </xf>
    <xf numFmtId="0" fontId="21" fillId="0" borderId="23" xfId="0" applyFont="1" applyFill="1" applyBorder="1" applyAlignment="1">
      <alignment horizontal="center" vertical="center"/>
    </xf>
    <xf numFmtId="0" fontId="22" fillId="0" borderId="23" xfId="0"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26" xfId="0" applyFont="1" applyFill="1" applyBorder="1" applyAlignment="1">
      <alignment horizontal="center" vertical="center"/>
    </xf>
    <xf numFmtId="0" fontId="22" fillId="0" borderId="36" xfId="0" applyFont="1" applyFill="1" applyBorder="1" applyAlignment="1">
      <alignment horizontal="left" vertical="center" indent="1"/>
    </xf>
    <xf numFmtId="0" fontId="22" fillId="0" borderId="0" xfId="0" applyFont="1" applyFill="1" applyBorder="1" applyAlignment="1">
      <alignment horizontal="left" vertical="center" indent="1"/>
    </xf>
    <xf numFmtId="0" fontId="22" fillId="0" borderId="37" xfId="0" applyFont="1" applyFill="1" applyBorder="1" applyAlignment="1">
      <alignment horizontal="left" vertical="center" indent="1"/>
    </xf>
    <xf numFmtId="0" fontId="22" fillId="0" borderId="10" xfId="0" applyFont="1" applyFill="1" applyBorder="1" applyAlignment="1">
      <alignment horizontal="center" vertical="center"/>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21" fillId="0" borderId="7" xfId="0" applyFont="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0" fillId="0" borderId="36" xfId="0" applyNumberFormat="1" applyFont="1" applyBorder="1" applyAlignment="1">
      <alignment horizontal="center" vertical="center"/>
    </xf>
    <xf numFmtId="0" fontId="20" fillId="0" borderId="0" xfId="0" applyNumberFormat="1" applyFont="1" applyBorder="1" applyAlignment="1">
      <alignment horizontal="center" vertical="center"/>
    </xf>
    <xf numFmtId="0" fontId="20" fillId="0" borderId="37" xfId="0" applyNumberFormat="1" applyFont="1" applyBorder="1" applyAlignment="1">
      <alignment horizontal="center" vertical="center"/>
    </xf>
    <xf numFmtId="0" fontId="20" fillId="0" borderId="45"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20" fillId="0" borderId="26"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20" xfId="0" applyNumberFormat="1" applyFont="1" applyBorder="1" applyAlignment="1">
      <alignment horizontal="center" vertical="center"/>
    </xf>
    <xf numFmtId="181" fontId="51" fillId="0" borderId="56" xfId="0" applyNumberFormat="1" applyFont="1" applyBorder="1" applyAlignment="1">
      <alignment horizontal="center" vertical="center"/>
    </xf>
    <xf numFmtId="181" fontId="51" fillId="0" borderId="166" xfId="0" applyNumberFormat="1" applyFont="1" applyBorder="1" applyAlignment="1">
      <alignment horizontal="center" vertical="center"/>
    </xf>
    <xf numFmtId="0" fontId="23" fillId="0" borderId="101" xfId="0" applyFont="1" applyBorder="1" applyAlignment="1">
      <alignment horizontal="center" vertical="center"/>
    </xf>
    <xf numFmtId="0" fontId="23" fillId="0" borderId="104" xfId="0" applyFont="1" applyBorder="1" applyAlignment="1">
      <alignment horizontal="center" vertical="center"/>
    </xf>
    <xf numFmtId="181" fontId="33" fillId="0" borderId="103" xfId="0" applyNumberFormat="1" applyFont="1" applyBorder="1" applyAlignment="1">
      <alignment horizontal="center" vertical="center"/>
    </xf>
    <xf numFmtId="181" fontId="33" fillId="0" borderId="104" xfId="0" applyNumberFormat="1" applyFont="1" applyBorder="1" applyAlignment="1">
      <alignment horizontal="center" vertical="center"/>
    </xf>
    <xf numFmtId="181" fontId="33" fillId="0" borderId="105" xfId="0" applyNumberFormat="1" applyFont="1" applyBorder="1" applyAlignment="1">
      <alignment horizontal="center" vertical="center"/>
    </xf>
    <xf numFmtId="0" fontId="18" fillId="0" borderId="167" xfId="0" applyFont="1" applyBorder="1" applyAlignment="1">
      <alignment horizontal="center" vertical="center" wrapText="1"/>
    </xf>
    <xf numFmtId="0" fontId="18" fillId="0" borderId="168" xfId="0" applyFont="1" applyBorder="1" applyAlignment="1">
      <alignment horizontal="center" vertical="center"/>
    </xf>
    <xf numFmtId="181" fontId="51" fillId="0" borderId="168" xfId="0" applyNumberFormat="1" applyFont="1" applyBorder="1" applyAlignment="1">
      <alignment horizontal="center" vertical="center"/>
    </xf>
    <xf numFmtId="181" fontId="51" fillId="0" borderId="169" xfId="0" applyNumberFormat="1" applyFont="1" applyBorder="1" applyAlignment="1">
      <alignment horizontal="center" vertical="center"/>
    </xf>
    <xf numFmtId="181" fontId="31" fillId="0" borderId="157" xfId="0" applyNumberFormat="1" applyFont="1" applyBorder="1" applyAlignment="1">
      <alignment horizontal="center" vertical="center"/>
    </xf>
    <xf numFmtId="181" fontId="31" fillId="0" borderId="159" xfId="0" applyNumberFormat="1" applyFont="1" applyBorder="1" applyAlignment="1">
      <alignment horizontal="center" vertical="center"/>
    </xf>
    <xf numFmtId="181" fontId="31" fillId="0" borderId="152" xfId="0" applyNumberFormat="1" applyFont="1" applyBorder="1" applyAlignment="1">
      <alignment horizontal="center" vertical="center"/>
    </xf>
    <xf numFmtId="181" fontId="31" fillId="0" borderId="153" xfId="0" applyNumberFormat="1" applyFont="1" applyBorder="1" applyAlignment="1">
      <alignment horizontal="center" vertical="center"/>
    </xf>
    <xf numFmtId="181" fontId="33" fillId="0" borderId="46" xfId="0" applyNumberFormat="1" applyFont="1" applyBorder="1" applyAlignment="1">
      <alignment horizontal="center" vertical="center"/>
    </xf>
    <xf numFmtId="181" fontId="33" fillId="0" borderId="5" xfId="0" applyNumberFormat="1" applyFont="1" applyBorder="1" applyAlignment="1">
      <alignment horizontal="center" vertical="center"/>
    </xf>
    <xf numFmtId="181" fontId="33" fillId="0" borderId="79" xfId="0" applyNumberFormat="1" applyFont="1" applyBorder="1" applyAlignment="1">
      <alignment horizontal="center"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70" xfId="0" applyBorder="1" applyAlignment="1">
      <alignment horizontal="center" vertical="center"/>
    </xf>
    <xf numFmtId="0" fontId="51" fillId="0" borderId="158" xfId="0" applyFont="1" applyBorder="1" applyAlignment="1">
      <alignment horizontal="center" vertical="center"/>
    </xf>
    <xf numFmtId="0" fontId="51" fillId="0" borderId="88" xfId="0" applyFont="1" applyBorder="1" applyAlignment="1">
      <alignment horizontal="center" vertical="center"/>
    </xf>
    <xf numFmtId="0" fontId="0" fillId="0" borderId="69" xfId="0" applyBorder="1" applyAlignment="1">
      <alignment horizontal="center" vertical="center"/>
    </xf>
    <xf numFmtId="0" fontId="0" fillId="0" borderId="54" xfId="0" applyBorder="1" applyAlignment="1">
      <alignment horizontal="center" vertical="center"/>
    </xf>
    <xf numFmtId="181" fontId="51" fillId="0" borderId="46" xfId="0" applyNumberFormat="1" applyFont="1" applyBorder="1" applyAlignment="1">
      <alignment horizontal="center" vertical="center"/>
    </xf>
    <xf numFmtId="181" fontId="51" fillId="0" borderId="5" xfId="0" applyNumberFormat="1" applyFont="1" applyBorder="1" applyAlignment="1">
      <alignment horizontal="center" vertical="center"/>
    </xf>
    <xf numFmtId="181" fontId="51" fillId="0" borderId="79" xfId="0" applyNumberFormat="1" applyFont="1" applyBorder="1" applyAlignment="1">
      <alignment horizontal="center" vertical="center"/>
    </xf>
    <xf numFmtId="180" fontId="33" fillId="2" borderId="160" xfId="0" applyNumberFormat="1" applyFont="1" applyFill="1" applyBorder="1" applyAlignment="1">
      <alignment horizontal="center" vertical="center"/>
    </xf>
    <xf numFmtId="0" fontId="0" fillId="2" borderId="161" xfId="0" applyFill="1" applyBorder="1" applyAlignment="1">
      <alignment vertical="center"/>
    </xf>
    <xf numFmtId="0" fontId="0" fillId="2" borderId="162" xfId="0" applyFill="1" applyBorder="1" applyAlignment="1">
      <alignment vertical="center"/>
    </xf>
    <xf numFmtId="0" fontId="15" fillId="0" borderId="163" xfId="0" applyFont="1" applyBorder="1" applyAlignment="1">
      <alignment horizontal="left" vertical="center" indent="1"/>
    </xf>
    <xf numFmtId="0" fontId="15" fillId="0" borderId="15" xfId="0" applyFont="1" applyBorder="1" applyAlignment="1">
      <alignment horizontal="left" vertical="center" indent="1"/>
    </xf>
    <xf numFmtId="0" fontId="15" fillId="0" borderId="164" xfId="0" applyFont="1" applyBorder="1" applyAlignment="1">
      <alignment horizontal="left" vertical="center" indent="1"/>
    </xf>
    <xf numFmtId="181" fontId="31" fillId="0" borderId="163" xfId="0" applyNumberFormat="1" applyFont="1" applyBorder="1" applyAlignment="1">
      <alignment horizontal="center" vertical="center"/>
    </xf>
    <xf numFmtId="181" fontId="31" fillId="0" borderId="164" xfId="0" applyNumberFormat="1" applyFont="1" applyBorder="1" applyAlignment="1">
      <alignment horizontal="center" vertical="center"/>
    </xf>
    <xf numFmtId="0" fontId="33" fillId="0" borderId="47" xfId="0" applyFont="1" applyBorder="1" applyAlignment="1">
      <alignment horizontal="center" vertical="center"/>
    </xf>
    <xf numFmtId="0" fontId="33" fillId="0" borderId="39" xfId="0" applyFont="1" applyBorder="1" applyAlignment="1">
      <alignment horizontal="center" vertical="center"/>
    </xf>
    <xf numFmtId="181" fontId="33" fillId="0" borderId="50" xfId="0" applyNumberFormat="1" applyFont="1" applyBorder="1" applyAlignment="1">
      <alignment horizontal="center" vertical="center"/>
    </xf>
    <xf numFmtId="181" fontId="33" fillId="0" borderId="62" xfId="0" applyNumberFormat="1" applyFont="1" applyBorder="1" applyAlignment="1">
      <alignment horizontal="center" vertical="center"/>
    </xf>
    <xf numFmtId="0" fontId="51" fillId="0" borderId="165" xfId="0" applyFont="1" applyBorder="1" applyAlignment="1">
      <alignment horizontal="center" vertical="center"/>
    </xf>
    <xf numFmtId="0" fontId="51" fillId="0" borderId="56" xfId="0" applyFont="1"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180" fontId="33" fillId="0" borderId="158" xfId="0" applyNumberFormat="1" applyFont="1" applyBorder="1" applyAlignment="1">
      <alignment horizontal="center" vertical="center"/>
    </xf>
    <xf numFmtId="180" fontId="33" fillId="0" borderId="159" xfId="0" applyNumberFormat="1" applyFont="1" applyBorder="1" applyAlignment="1">
      <alignment horizontal="center" vertical="center"/>
    </xf>
    <xf numFmtId="0" fontId="0" fillId="0" borderId="153" xfId="0" applyBorder="1" applyAlignment="1">
      <alignment horizontal="center" vertical="center"/>
    </xf>
    <xf numFmtId="0" fontId="33" fillId="0" borderId="118" xfId="0" applyFont="1" applyBorder="1" applyAlignment="1">
      <alignment vertical="center"/>
    </xf>
    <xf numFmtId="0" fontId="0" fillId="0" borderId="143" xfId="0" applyBorder="1" applyAlignment="1">
      <alignment vertical="center"/>
    </xf>
    <xf numFmtId="0" fontId="50" fillId="2" borderId="157" xfId="0" applyFont="1" applyFill="1" applyBorder="1" applyAlignment="1">
      <alignment horizontal="left" vertical="center" indent="1"/>
    </xf>
    <xf numFmtId="0" fontId="50" fillId="2" borderId="5" xfId="0" applyFont="1" applyFill="1" applyBorder="1" applyAlignment="1">
      <alignment horizontal="left" vertical="center" indent="1"/>
    </xf>
    <xf numFmtId="0" fontId="50" fillId="2" borderId="159" xfId="0" applyFont="1" applyFill="1" applyBorder="1" applyAlignment="1">
      <alignment horizontal="left" vertical="center" indent="1"/>
    </xf>
    <xf numFmtId="0" fontId="0" fillId="0" borderId="152" xfId="0" applyBorder="1" applyAlignment="1">
      <alignment horizontal="left" vertical="center" indent="1"/>
    </xf>
    <xf numFmtId="0" fontId="0" fillId="0" borderId="1" xfId="0" applyBorder="1" applyAlignment="1">
      <alignment horizontal="left" vertical="center" indent="1"/>
    </xf>
    <xf numFmtId="0" fontId="0" fillId="0" borderId="153" xfId="0" applyBorder="1" applyAlignment="1">
      <alignment horizontal="left" vertical="center" indent="1"/>
    </xf>
    <xf numFmtId="0" fontId="15" fillId="0" borderId="157" xfId="0" applyFont="1" applyBorder="1" applyAlignment="1">
      <alignment horizontal="left" vertical="center" indent="1"/>
    </xf>
    <xf numFmtId="0" fontId="15" fillId="0" borderId="5" xfId="0" applyFont="1" applyBorder="1" applyAlignment="1">
      <alignment horizontal="left" vertical="center" indent="1"/>
    </xf>
    <xf numFmtId="0" fontId="15" fillId="0" borderId="159" xfId="0" applyFont="1" applyBorder="1" applyAlignment="1">
      <alignment horizontal="left" vertical="center" indent="1"/>
    </xf>
    <xf numFmtId="0" fontId="31" fillId="2" borderId="159" xfId="0" applyFont="1" applyFill="1" applyBorder="1" applyAlignment="1">
      <alignment horizontal="center" vertical="center" shrinkToFit="1"/>
    </xf>
    <xf numFmtId="0" fontId="31" fillId="2" borderId="157" xfId="0" applyFont="1" applyFill="1" applyBorder="1" applyAlignment="1">
      <alignment horizontal="center" vertical="center" shrinkToFit="1"/>
    </xf>
    <xf numFmtId="181" fontId="33" fillId="2" borderId="46" xfId="0" applyNumberFormat="1" applyFont="1" applyFill="1" applyBorder="1" applyAlignment="1">
      <alignment horizontal="center" vertical="center"/>
    </xf>
    <xf numFmtId="0" fontId="54" fillId="2" borderId="5" xfId="0" applyFont="1" applyFill="1" applyBorder="1" applyAlignment="1">
      <alignment horizontal="center" vertical="center"/>
    </xf>
    <xf numFmtId="0" fontId="54" fillId="2" borderId="79" xfId="0" applyFont="1" applyFill="1" applyBorder="1" applyAlignment="1">
      <alignment horizontal="center" vertical="center"/>
    </xf>
    <xf numFmtId="0" fontId="54" fillId="2" borderId="53" xfId="0" applyFont="1" applyFill="1" applyBorder="1" applyAlignment="1">
      <alignment horizontal="center" vertical="center"/>
    </xf>
    <xf numFmtId="0" fontId="54" fillId="2" borderId="1" xfId="0" applyFont="1" applyFill="1" applyBorder="1" applyAlignment="1">
      <alignment horizontal="center" vertical="center"/>
    </xf>
    <xf numFmtId="0" fontId="54" fillId="2" borderId="70" xfId="0" applyFont="1" applyFill="1" applyBorder="1" applyAlignment="1">
      <alignment horizontal="center" vertical="center"/>
    </xf>
    <xf numFmtId="0" fontId="33" fillId="2" borderId="15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54" fillId="0" borderId="69" xfId="0" applyFont="1" applyBorder="1" applyAlignment="1">
      <alignment horizontal="center" vertical="center" shrinkToFit="1"/>
    </xf>
    <xf numFmtId="0" fontId="54" fillId="0" borderId="1" xfId="0" applyFont="1" applyBorder="1" applyAlignment="1">
      <alignment horizontal="center" vertical="center" shrinkToFit="1"/>
    </xf>
    <xf numFmtId="0" fontId="33" fillId="2" borderId="46" xfId="0" applyFont="1" applyFill="1" applyBorder="1" applyAlignment="1">
      <alignment horizontal="center" vertical="center" shrinkToFit="1"/>
    </xf>
    <xf numFmtId="0" fontId="33" fillId="2" borderId="79" xfId="0" applyFont="1" applyFill="1" applyBorder="1" applyAlignment="1">
      <alignment horizontal="center" vertical="center" shrinkToFit="1"/>
    </xf>
    <xf numFmtId="0" fontId="54" fillId="0" borderId="53" xfId="0" applyFont="1" applyBorder="1" applyAlignment="1">
      <alignment horizontal="center" vertical="center" shrinkToFit="1"/>
    </xf>
    <xf numFmtId="0" fontId="54" fillId="0" borderId="70" xfId="0" applyFont="1" applyBorder="1" applyAlignment="1">
      <alignment horizontal="center" vertical="center" shrinkToFit="1"/>
    </xf>
    <xf numFmtId="0" fontId="0" fillId="0" borderId="11" xfId="0" applyBorder="1" applyAlignment="1">
      <alignment horizontal="center" vertical="center"/>
    </xf>
    <xf numFmtId="0" fontId="0" fillId="0" borderId="150" xfId="0" applyBorder="1" applyAlignment="1">
      <alignment horizontal="center" vertical="center"/>
    </xf>
    <xf numFmtId="0" fontId="0" fillId="0" borderId="124" xfId="0" applyBorder="1" applyAlignment="1">
      <alignment vertical="center"/>
    </xf>
    <xf numFmtId="0" fontId="0" fillId="0" borderId="149" xfId="0" applyBorder="1" applyAlignment="1">
      <alignment horizontal="left" vertical="center" indent="1"/>
    </xf>
    <xf numFmtId="0" fontId="0" fillId="0" borderId="0" xfId="0" applyBorder="1" applyAlignment="1">
      <alignment horizontal="left" vertical="center" indent="1"/>
    </xf>
    <xf numFmtId="0" fontId="0" fillId="0" borderId="150" xfId="0" applyBorder="1" applyAlignment="1">
      <alignment horizontal="left" vertical="center" indent="1"/>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180" fontId="33" fillId="2" borderId="158" xfId="0" applyNumberFormat="1" applyFont="1" applyFill="1" applyBorder="1" applyAlignment="1">
      <alignment horizontal="center" vertical="center"/>
    </xf>
    <xf numFmtId="0" fontId="0" fillId="2" borderId="159" xfId="0" applyFill="1" applyBorder="1" applyAlignment="1">
      <alignment horizontal="center" vertical="center"/>
    </xf>
    <xf numFmtId="0" fontId="0" fillId="2" borderId="69" xfId="0" applyFill="1" applyBorder="1" applyAlignment="1">
      <alignment horizontal="center" vertical="center"/>
    </xf>
    <xf numFmtId="0" fontId="0" fillId="2" borderId="153" xfId="0" applyFill="1" applyBorder="1" applyAlignment="1">
      <alignment horizontal="center" vertical="center"/>
    </xf>
    <xf numFmtId="0" fontId="52" fillId="2" borderId="118" xfId="0" applyFont="1" applyFill="1" applyBorder="1" applyAlignment="1">
      <alignment horizontal="center" vertical="center" wrapText="1"/>
    </xf>
    <xf numFmtId="0" fontId="55" fillId="2" borderId="143" xfId="0" applyFont="1" applyFill="1" applyBorder="1" applyAlignment="1">
      <alignment horizontal="center" vertical="center"/>
    </xf>
    <xf numFmtId="0" fontId="33" fillId="2" borderId="118" xfId="0" applyFont="1" applyFill="1" applyBorder="1" applyAlignment="1">
      <alignment horizontal="center" vertical="center" textRotation="255"/>
    </xf>
    <xf numFmtId="0" fontId="0" fillId="0" borderId="124" xfId="0" applyBorder="1" applyAlignment="1">
      <alignment horizontal="center" vertical="center" textRotation="255"/>
    </xf>
    <xf numFmtId="0" fontId="0" fillId="0" borderId="143" xfId="0" applyBorder="1" applyAlignment="1">
      <alignment horizontal="center" vertical="center" textRotation="255"/>
    </xf>
    <xf numFmtId="0" fontId="23" fillId="2" borderId="15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159" xfId="0" applyFont="1" applyFill="1" applyBorder="1" applyAlignment="1">
      <alignment horizontal="center" vertical="center"/>
    </xf>
    <xf numFmtId="0" fontId="48" fillId="2" borderId="152" xfId="0" applyFont="1" applyFill="1" applyBorder="1" applyAlignment="1">
      <alignment horizontal="center" vertical="center"/>
    </xf>
    <xf numFmtId="0" fontId="48" fillId="2" borderId="1" xfId="0" applyFont="1" applyFill="1" applyBorder="1" applyAlignment="1">
      <alignment horizontal="center" vertical="center"/>
    </xf>
    <xf numFmtId="0" fontId="48" fillId="2" borderId="153" xfId="0" applyFont="1" applyFill="1" applyBorder="1" applyAlignment="1">
      <alignment horizontal="center" vertical="center"/>
    </xf>
    <xf numFmtId="181" fontId="31" fillId="2" borderId="157" xfId="0" applyNumberFormat="1" applyFont="1" applyFill="1" applyBorder="1" applyAlignment="1">
      <alignment horizontal="center" vertical="center"/>
    </xf>
    <xf numFmtId="0" fontId="0" fillId="2" borderId="152" xfId="0" applyFill="1" applyBorder="1" applyAlignment="1">
      <alignment horizontal="center" vertical="center"/>
    </xf>
    <xf numFmtId="180" fontId="33" fillId="0" borderId="11" xfId="0" applyNumberFormat="1" applyFont="1" applyBorder="1" applyAlignment="1">
      <alignment horizontal="center" vertical="center"/>
    </xf>
    <xf numFmtId="180" fontId="33" fillId="0" borderId="150" xfId="0" applyNumberFormat="1" applyFont="1" applyBorder="1" applyAlignment="1">
      <alignment horizontal="center" vertical="center"/>
    </xf>
    <xf numFmtId="0" fontId="33" fillId="0" borderId="124" xfId="0" applyFont="1" applyBorder="1" applyAlignment="1">
      <alignment vertical="center"/>
    </xf>
    <xf numFmtId="0" fontId="50" fillId="2" borderId="149" xfId="0" applyFont="1" applyFill="1" applyBorder="1" applyAlignment="1">
      <alignment horizontal="left" vertical="center" indent="1"/>
    </xf>
    <xf numFmtId="0" fontId="15" fillId="0" borderId="149" xfId="0" applyFont="1" applyBorder="1" applyAlignment="1">
      <alignment horizontal="left" vertical="center" indent="1"/>
    </xf>
    <xf numFmtId="181" fontId="51" fillId="0" borderId="30" xfId="0" applyNumberFormat="1" applyFont="1" applyBorder="1" applyAlignment="1">
      <alignment horizontal="center" vertical="center"/>
    </xf>
    <xf numFmtId="181" fontId="51" fillId="0" borderId="31" xfId="0" applyNumberFormat="1" applyFont="1" applyBorder="1" applyAlignment="1">
      <alignment horizontal="center" vertical="center"/>
    </xf>
    <xf numFmtId="180" fontId="33" fillId="0" borderId="9" xfId="0" applyNumberFormat="1" applyFont="1" applyBorder="1" applyAlignment="1">
      <alignment horizontal="center" vertical="center"/>
    </xf>
    <xf numFmtId="180" fontId="33" fillId="0" borderId="122" xfId="0" applyNumberFormat="1" applyFont="1" applyBorder="1" applyAlignment="1">
      <alignment horizontal="center" vertical="center"/>
    </xf>
    <xf numFmtId="0" fontId="50" fillId="2" borderId="131" xfId="0" applyFont="1" applyFill="1" applyBorder="1" applyAlignment="1">
      <alignment horizontal="left" vertical="center" indent="1"/>
    </xf>
    <xf numFmtId="0" fontId="50" fillId="2" borderId="3" xfId="0" applyFont="1" applyFill="1" applyBorder="1" applyAlignment="1">
      <alignment horizontal="left" vertical="center" indent="1"/>
    </xf>
    <xf numFmtId="0" fontId="50" fillId="2" borderId="122" xfId="0" applyFont="1" applyFill="1" applyBorder="1" applyAlignment="1">
      <alignment horizontal="left" vertical="center" indent="1"/>
    </xf>
    <xf numFmtId="0" fontId="15" fillId="0" borderId="131" xfId="0" applyFont="1" applyBorder="1" applyAlignment="1">
      <alignment horizontal="left" vertical="center" indent="1"/>
    </xf>
    <xf numFmtId="0" fontId="15" fillId="0" borderId="3" xfId="0" applyFont="1" applyBorder="1" applyAlignment="1">
      <alignment horizontal="left" vertical="center" indent="1"/>
    </xf>
    <xf numFmtId="0" fontId="15" fillId="0" borderId="122" xfId="0" applyFont="1" applyBorder="1" applyAlignment="1">
      <alignment horizontal="left" vertical="center" indent="1"/>
    </xf>
    <xf numFmtId="181" fontId="31" fillId="0" borderId="131" xfId="0" applyNumberFormat="1" applyFont="1" applyBorder="1" applyAlignment="1">
      <alignment horizontal="center" vertical="center"/>
    </xf>
    <xf numFmtId="181" fontId="31" fillId="0" borderId="122" xfId="0" applyNumberFormat="1" applyFont="1" applyBorder="1" applyAlignment="1">
      <alignment horizontal="center" vertical="center"/>
    </xf>
    <xf numFmtId="181" fontId="33" fillId="0" borderId="49" xfId="0" applyNumberFormat="1" applyFont="1" applyBorder="1" applyAlignment="1">
      <alignment horizontal="center" vertical="center"/>
    </xf>
    <xf numFmtId="181" fontId="33" fillId="0" borderId="147" xfId="0" applyNumberFormat="1" applyFont="1" applyBorder="1" applyAlignment="1">
      <alignment horizontal="center" vertical="center"/>
    </xf>
    <xf numFmtId="0" fontId="51" fillId="0" borderId="146" xfId="0" applyFont="1" applyBorder="1" applyAlignment="1">
      <alignment horizontal="center" vertical="center"/>
    </xf>
    <xf numFmtId="0" fontId="51" fillId="0" borderId="55" xfId="0" applyFont="1" applyBorder="1" applyAlignment="1">
      <alignment horizontal="center" vertical="center"/>
    </xf>
    <xf numFmtId="181" fontId="51" fillId="0" borderId="55" xfId="0" applyNumberFormat="1" applyFont="1" applyBorder="1" applyAlignment="1">
      <alignment horizontal="center" vertical="center"/>
    </xf>
    <xf numFmtId="181" fontId="51" fillId="0" borderId="145" xfId="0" applyNumberFormat="1" applyFont="1" applyBorder="1" applyAlignment="1">
      <alignment horizontal="center" vertical="center"/>
    </xf>
    <xf numFmtId="180" fontId="33" fillId="0" borderId="22" xfId="0" applyNumberFormat="1" applyFont="1" applyBorder="1" applyAlignment="1">
      <alignment horizontal="center" vertical="center"/>
    </xf>
    <xf numFmtId="180" fontId="33" fillId="0" borderId="126" xfId="0" applyNumberFormat="1" applyFont="1" applyBorder="1" applyAlignment="1">
      <alignment horizontal="center" vertical="center"/>
    </xf>
    <xf numFmtId="0" fontId="50" fillId="2" borderId="125" xfId="0" applyFont="1" applyFill="1" applyBorder="1" applyAlignment="1">
      <alignment horizontal="left" vertical="center" indent="1"/>
    </xf>
    <xf numFmtId="0" fontId="50" fillId="2" borderId="23" xfId="0" applyFont="1" applyFill="1" applyBorder="1" applyAlignment="1">
      <alignment horizontal="left" vertical="center" indent="1"/>
    </xf>
    <xf numFmtId="0" fontId="50" fillId="2" borderId="126" xfId="0" applyFont="1" applyFill="1" applyBorder="1" applyAlignment="1">
      <alignment horizontal="left" vertical="center" indent="1"/>
    </xf>
    <xf numFmtId="181" fontId="31" fillId="0" borderId="125" xfId="0" applyNumberFormat="1" applyFont="1" applyBorder="1" applyAlignment="1">
      <alignment horizontal="center" vertical="center"/>
    </xf>
    <xf numFmtId="181" fontId="31" fillId="0" borderId="126" xfId="0" applyNumberFormat="1" applyFont="1" applyBorder="1" applyAlignment="1">
      <alignment horizontal="center" vertical="center"/>
    </xf>
    <xf numFmtId="181" fontId="33" fillId="0" borderId="30" xfId="0" applyNumberFormat="1" applyFont="1" applyBorder="1" applyAlignment="1">
      <alignment horizontal="center" vertical="center"/>
    </xf>
    <xf numFmtId="181" fontId="33" fillId="0" borderId="31" xfId="0" applyNumberFormat="1" applyFont="1" applyBorder="1" applyAlignment="1">
      <alignment horizontal="center" vertical="center"/>
    </xf>
    <xf numFmtId="0" fontId="51" fillId="0" borderId="29" xfId="0" applyFont="1" applyBorder="1" applyAlignment="1">
      <alignment horizontal="center" vertical="center"/>
    </xf>
    <xf numFmtId="0" fontId="51" fillId="0" borderId="30" xfId="0" applyFont="1" applyBorder="1" applyAlignment="1">
      <alignment horizontal="center" vertical="center"/>
    </xf>
    <xf numFmtId="0" fontId="50" fillId="2" borderId="125" xfId="0" applyFont="1" applyFill="1" applyBorder="1" applyAlignment="1">
      <alignment horizontal="left" vertical="center" wrapText="1" indent="1"/>
    </xf>
    <xf numFmtId="0" fontId="15" fillId="0" borderId="131" xfId="0" applyFont="1" applyBorder="1" applyAlignment="1">
      <alignment horizontal="left" vertical="center" indent="1" shrinkToFit="1"/>
    </xf>
    <xf numFmtId="0" fontId="15" fillId="0" borderId="3" xfId="0" applyFont="1" applyBorder="1" applyAlignment="1">
      <alignment horizontal="left" vertical="center" indent="1" shrinkToFit="1"/>
    </xf>
    <xf numFmtId="0" fontId="15" fillId="0" borderId="122" xfId="0" applyFont="1" applyBorder="1" applyAlignment="1">
      <alignment horizontal="left" vertical="center" indent="1" shrinkToFit="1"/>
    </xf>
    <xf numFmtId="0" fontId="33" fillId="2" borderId="32" xfId="0" applyFont="1" applyFill="1" applyBorder="1" applyAlignment="1">
      <alignment horizontal="center" vertical="center"/>
    </xf>
    <xf numFmtId="0" fontId="33" fillId="2" borderId="23" xfId="0" applyFont="1" applyFill="1" applyBorder="1" applyAlignment="1">
      <alignment horizontal="center" vertical="center"/>
    </xf>
    <xf numFmtId="0" fontId="33" fillId="2" borderId="126" xfId="0" applyFont="1" applyFill="1" applyBorder="1" applyAlignment="1">
      <alignment horizontal="center" vertical="center"/>
    </xf>
    <xf numFmtId="0" fontId="51" fillId="0" borderId="121" xfId="0" applyFont="1" applyBorder="1" applyAlignment="1">
      <alignment horizontal="center" vertical="center"/>
    </xf>
    <xf numFmtId="0" fontId="51" fillId="0" borderId="81" xfId="0" applyFont="1" applyBorder="1" applyAlignment="1">
      <alignment horizontal="center" vertical="center"/>
    </xf>
    <xf numFmtId="181" fontId="51" fillId="0" borderId="50" xfId="0" applyNumberFormat="1" applyFont="1" applyBorder="1" applyAlignment="1">
      <alignment horizontal="center" vertical="center"/>
    </xf>
    <xf numFmtId="181" fontId="51" fillId="0" borderId="62" xfId="0" applyNumberFormat="1" applyFont="1" applyBorder="1" applyAlignment="1">
      <alignment horizontal="center" vertical="center"/>
    </xf>
    <xf numFmtId="180" fontId="33" fillId="0" borderId="13" xfId="0" applyNumberFormat="1" applyFont="1" applyBorder="1" applyAlignment="1">
      <alignment horizontal="center" vertical="center"/>
    </xf>
    <xf numFmtId="180" fontId="33" fillId="0" borderId="127" xfId="0" applyNumberFormat="1" applyFont="1" applyBorder="1" applyAlignment="1">
      <alignment horizontal="center" vertical="center"/>
    </xf>
    <xf numFmtId="0" fontId="33" fillId="2" borderId="156" xfId="0" applyFont="1" applyFill="1" applyBorder="1" applyAlignment="1">
      <alignment horizontal="center" vertical="center" textRotation="255" wrapText="1"/>
    </xf>
    <xf numFmtId="0" fontId="33" fillId="2" borderId="156" xfId="0" applyFont="1" applyFill="1" applyBorder="1" applyAlignment="1">
      <alignment horizontal="center" vertical="center" textRotation="255"/>
    </xf>
    <xf numFmtId="0" fontId="50" fillId="2" borderId="157" xfId="0" applyFont="1" applyFill="1" applyBorder="1" applyAlignment="1">
      <alignment horizontal="center" vertical="center"/>
    </xf>
    <xf numFmtId="0" fontId="50" fillId="2" borderId="5" xfId="0" applyFont="1" applyFill="1" applyBorder="1" applyAlignment="1">
      <alignment horizontal="center" vertical="center"/>
    </xf>
    <xf numFmtId="0" fontId="50" fillId="2" borderId="149"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148" xfId="0" applyFont="1" applyFill="1" applyBorder="1" applyAlignment="1">
      <alignment horizontal="center" vertical="center"/>
    </xf>
    <xf numFmtId="0" fontId="50" fillId="2" borderId="2" xfId="0" applyFont="1" applyFill="1" applyBorder="1" applyAlignment="1">
      <alignment horizontal="center" vertical="center"/>
    </xf>
    <xf numFmtId="0" fontId="33" fillId="2" borderId="63"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116" xfId="0" applyFont="1" applyFill="1" applyBorder="1" applyAlignment="1">
      <alignment horizontal="center" vertical="center"/>
    </xf>
    <xf numFmtId="0" fontId="15" fillId="0" borderId="0" xfId="0" applyFont="1" applyBorder="1" applyAlignment="1">
      <alignment horizontal="left" vertical="center" indent="1"/>
    </xf>
    <xf numFmtId="0" fontId="15" fillId="0" borderId="150" xfId="0" applyFont="1" applyBorder="1" applyAlignment="1">
      <alignment horizontal="left" vertical="center" indent="1"/>
    </xf>
    <xf numFmtId="181" fontId="31" fillId="0" borderId="148" xfId="0" applyNumberFormat="1" applyFont="1" applyBorder="1" applyAlignment="1">
      <alignment horizontal="center" vertical="center"/>
    </xf>
    <xf numFmtId="181" fontId="31" fillId="0" borderId="127" xfId="0" applyNumberFormat="1" applyFont="1" applyBorder="1" applyAlignment="1">
      <alignment horizontal="center" vertical="center"/>
    </xf>
    <xf numFmtId="180" fontId="33" fillId="0" borderId="140" xfId="0" applyNumberFormat="1" applyFont="1" applyBorder="1" applyAlignment="1">
      <alignment horizontal="center" vertical="center"/>
    </xf>
    <xf numFmtId="180" fontId="33" fillId="0" borderId="141" xfId="0" applyNumberFormat="1" applyFont="1" applyBorder="1" applyAlignment="1">
      <alignment horizontal="center" vertical="center"/>
    </xf>
    <xf numFmtId="0" fontId="50" fillId="2" borderId="152" xfId="0" applyFont="1" applyFill="1" applyBorder="1" applyAlignment="1">
      <alignment horizontal="left" vertical="center" indent="1"/>
    </xf>
    <xf numFmtId="0" fontId="50" fillId="2" borderId="1" xfId="0" applyFont="1" applyFill="1" applyBorder="1" applyAlignment="1">
      <alignment horizontal="left" vertical="center" indent="1"/>
    </xf>
    <xf numFmtId="0" fontId="50" fillId="2" borderId="153" xfId="0" applyFont="1" applyFill="1" applyBorder="1" applyAlignment="1">
      <alignment horizontal="left" vertical="center" indent="1"/>
    </xf>
    <xf numFmtId="0" fontId="53" fillId="0" borderId="152" xfId="0" applyFont="1" applyBorder="1" applyAlignment="1">
      <alignment horizontal="left" vertical="center" wrapText="1" indent="1" shrinkToFit="1"/>
    </xf>
    <xf numFmtId="0" fontId="53" fillId="0" borderId="1" xfId="0" applyFont="1" applyBorder="1" applyAlignment="1">
      <alignment horizontal="left" vertical="center" indent="1" shrinkToFit="1"/>
    </xf>
    <xf numFmtId="0" fontId="53" fillId="0" borderId="153" xfId="0" applyFont="1" applyBorder="1" applyAlignment="1">
      <alignment horizontal="left" vertical="center" indent="1" shrinkToFit="1"/>
    </xf>
    <xf numFmtId="181" fontId="33" fillId="0" borderId="154" xfId="0" applyNumberFormat="1" applyFont="1" applyBorder="1" applyAlignment="1">
      <alignment horizontal="center" vertical="center"/>
    </xf>
    <xf numFmtId="181" fontId="33" fillId="0" borderId="155" xfId="0" applyNumberFormat="1" applyFont="1" applyBorder="1" applyAlignment="1">
      <alignment horizontal="center" vertical="center"/>
    </xf>
    <xf numFmtId="181" fontId="51" fillId="0" borderId="154" xfId="0" applyNumberFormat="1" applyFont="1" applyBorder="1" applyAlignment="1">
      <alignment horizontal="center" vertical="center"/>
    </xf>
    <xf numFmtId="181" fontId="51" fillId="0" borderId="155" xfId="0" applyNumberFormat="1" applyFont="1" applyBorder="1" applyAlignment="1">
      <alignment horizontal="center" vertical="center"/>
    </xf>
    <xf numFmtId="0" fontId="53" fillId="0" borderId="125" xfId="0" applyFont="1" applyBorder="1" applyAlignment="1">
      <alignment horizontal="left" vertical="center" wrapText="1" indent="1" shrinkToFit="1"/>
    </xf>
    <xf numFmtId="0" fontId="53" fillId="0" borderId="23" xfId="0" applyFont="1" applyBorder="1" applyAlignment="1">
      <alignment horizontal="left" vertical="center" indent="1" shrinkToFit="1"/>
    </xf>
    <xf numFmtId="0" fontId="53" fillId="0" borderId="126" xfId="0" applyFont="1" applyBorder="1" applyAlignment="1">
      <alignment horizontal="left" vertical="center" indent="1" shrinkToFit="1"/>
    </xf>
    <xf numFmtId="181" fontId="51" fillId="0" borderId="49" xfId="0" applyNumberFormat="1" applyFont="1" applyBorder="1" applyAlignment="1">
      <alignment horizontal="center" vertical="center"/>
    </xf>
    <xf numFmtId="181" fontId="51" fillId="0" borderId="147" xfId="0" applyNumberFormat="1" applyFont="1" applyBorder="1" applyAlignment="1">
      <alignment horizontal="center" vertical="center"/>
    </xf>
    <xf numFmtId="0" fontId="33" fillId="2" borderId="124" xfId="0" applyFont="1" applyFill="1" applyBorder="1" applyAlignment="1">
      <alignment horizontal="center" vertical="center" textRotation="255"/>
    </xf>
    <xf numFmtId="0" fontId="33" fillId="2" borderId="143" xfId="0" applyFont="1" applyFill="1" applyBorder="1" applyAlignment="1">
      <alignment horizontal="center" vertical="center" textRotation="255"/>
    </xf>
    <xf numFmtId="0" fontId="50" fillId="2" borderId="148" xfId="0" applyFont="1" applyFill="1" applyBorder="1" applyAlignment="1">
      <alignment horizontal="left" vertical="center" indent="1"/>
    </xf>
    <xf numFmtId="0" fontId="50" fillId="2" borderId="2" xfId="0" applyFont="1" applyFill="1" applyBorder="1" applyAlignment="1">
      <alignment horizontal="left" vertical="center" indent="1"/>
    </xf>
    <xf numFmtId="0" fontId="50" fillId="2" borderId="127" xfId="0" applyFont="1" applyFill="1" applyBorder="1" applyAlignment="1">
      <alignment horizontal="left" vertical="center" indent="1"/>
    </xf>
    <xf numFmtId="0" fontId="52" fillId="0" borderId="149" xfId="0" applyFont="1" applyBorder="1" applyAlignment="1">
      <alignment horizontal="left" vertical="center" wrapText="1" indent="1" shrinkToFit="1"/>
    </xf>
    <xf numFmtId="0" fontId="52" fillId="0" borderId="0" xfId="0" applyFont="1" applyBorder="1" applyAlignment="1">
      <alignment horizontal="left" vertical="center" indent="1" shrinkToFit="1"/>
    </xf>
    <xf numFmtId="0" fontId="52" fillId="0" borderId="150" xfId="0" applyFont="1" applyBorder="1" applyAlignment="1">
      <alignment horizontal="left" vertical="center" indent="1" shrinkToFit="1"/>
    </xf>
    <xf numFmtId="181" fontId="51" fillId="0" borderId="81" xfId="0" applyNumberFormat="1" applyFont="1" applyBorder="1" applyAlignment="1">
      <alignment horizontal="center" vertical="center"/>
    </xf>
    <xf numFmtId="181" fontId="51" fillId="0" borderId="120" xfId="0" applyNumberFormat="1" applyFont="1" applyBorder="1" applyAlignment="1">
      <alignment horizontal="center" vertical="center"/>
    </xf>
    <xf numFmtId="0" fontId="50" fillId="2" borderId="144" xfId="0" applyFont="1" applyFill="1" applyBorder="1" applyAlignment="1">
      <alignment horizontal="left" vertical="center" indent="1"/>
    </xf>
    <xf numFmtId="0" fontId="50" fillId="2" borderId="89" xfId="0" applyFont="1" applyFill="1" applyBorder="1" applyAlignment="1">
      <alignment horizontal="left" vertical="center" indent="1"/>
    </xf>
    <xf numFmtId="0" fontId="50" fillId="2" borderId="141" xfId="0" applyFont="1" applyFill="1" applyBorder="1" applyAlignment="1">
      <alignment horizontal="left" vertical="center" indent="1"/>
    </xf>
    <xf numFmtId="0" fontId="15" fillId="0" borderId="144" xfId="0" applyFont="1" applyBorder="1" applyAlignment="1">
      <alignment horizontal="left" vertical="center" indent="1"/>
    </xf>
    <xf numFmtId="0" fontId="15" fillId="0" borderId="89" xfId="0" applyFont="1" applyBorder="1" applyAlignment="1">
      <alignment horizontal="left" vertical="center" indent="1"/>
    </xf>
    <xf numFmtId="0" fontId="15" fillId="0" borderId="141" xfId="0" applyFont="1" applyBorder="1" applyAlignment="1">
      <alignment horizontal="left" vertical="center" indent="1"/>
    </xf>
    <xf numFmtId="181" fontId="31" fillId="0" borderId="144" xfId="0" applyNumberFormat="1" applyFont="1" applyBorder="1" applyAlignment="1">
      <alignment horizontal="center" vertical="center"/>
    </xf>
    <xf numFmtId="181" fontId="31" fillId="0" borderId="141" xfId="0" applyNumberFormat="1" applyFont="1" applyBorder="1" applyAlignment="1">
      <alignment horizontal="center" vertical="center"/>
    </xf>
    <xf numFmtId="0" fontId="33" fillId="0" borderId="85" xfId="0" applyFont="1" applyBorder="1" applyAlignment="1">
      <alignment horizontal="center" vertical="center"/>
    </xf>
    <xf numFmtId="0" fontId="33" fillId="0" borderId="42" xfId="0" applyFont="1" applyBorder="1" applyAlignment="1">
      <alignment horizontal="center" vertical="center"/>
    </xf>
    <xf numFmtId="0" fontId="33" fillId="0" borderId="55" xfId="0" applyFont="1" applyBorder="1" applyAlignment="1">
      <alignment horizontal="center" vertical="center"/>
    </xf>
    <xf numFmtId="181" fontId="33" fillId="0" borderId="55" xfId="0" applyNumberFormat="1" applyFont="1" applyBorder="1" applyAlignment="1">
      <alignment horizontal="center" vertical="center"/>
    </xf>
    <xf numFmtId="181" fontId="33" fillId="0" borderId="145" xfId="0" applyNumberFormat="1" applyFont="1" applyBorder="1" applyAlignment="1">
      <alignment horizontal="center" vertical="center"/>
    </xf>
    <xf numFmtId="0" fontId="33" fillId="0" borderId="25" xfId="0" applyFont="1" applyBorder="1" applyAlignment="1">
      <alignment horizontal="center" vertical="center"/>
    </xf>
    <xf numFmtId="0" fontId="33" fillId="0" borderId="30" xfId="0" applyFont="1" applyBorder="1" applyAlignment="1">
      <alignment horizontal="center" vertical="center"/>
    </xf>
    <xf numFmtId="180" fontId="33" fillId="0" borderId="135" xfId="0" applyNumberFormat="1" applyFont="1" applyBorder="1" applyAlignment="1">
      <alignment horizontal="center" vertical="center"/>
    </xf>
    <xf numFmtId="180" fontId="33" fillId="0" borderId="136" xfId="0" applyNumberFormat="1" applyFont="1" applyBorder="1" applyAlignment="1">
      <alignment horizontal="center" vertical="center"/>
    </xf>
    <xf numFmtId="180" fontId="33" fillId="0" borderId="137" xfId="0" applyNumberFormat="1" applyFont="1" applyBorder="1" applyAlignment="1">
      <alignment horizontal="center" vertical="center"/>
    </xf>
    <xf numFmtId="180" fontId="33" fillId="0" borderId="138" xfId="0" applyNumberFormat="1" applyFont="1" applyBorder="1" applyAlignment="1">
      <alignment horizontal="center" vertical="center"/>
    </xf>
    <xf numFmtId="0" fontId="33" fillId="0" borderId="129" xfId="0" applyFont="1" applyBorder="1" applyAlignment="1">
      <alignment horizontal="center" vertical="center"/>
    </xf>
    <xf numFmtId="0" fontId="33" fillId="0" borderId="139" xfId="0" applyFont="1" applyBorder="1" applyAlignment="1">
      <alignment horizontal="center" vertical="center"/>
    </xf>
    <xf numFmtId="0" fontId="15" fillId="0" borderId="131" xfId="0" applyFont="1" applyBorder="1" applyAlignment="1">
      <alignment horizontal="left" vertical="center" wrapText="1" indent="1"/>
    </xf>
    <xf numFmtId="0" fontId="50" fillId="2" borderId="34" xfId="0" applyFont="1" applyFill="1" applyBorder="1" applyAlignment="1">
      <alignment horizontal="left" vertical="center"/>
    </xf>
    <xf numFmtId="0" fontId="50" fillId="2" borderId="3" xfId="0" applyFont="1" applyFill="1" applyBorder="1" applyAlignment="1">
      <alignment horizontal="left" vertical="center"/>
    </xf>
    <xf numFmtId="0" fontId="50" fillId="2" borderId="122" xfId="0" applyFont="1" applyFill="1" applyBorder="1" applyAlignment="1">
      <alignment horizontal="left" vertical="center"/>
    </xf>
    <xf numFmtId="0" fontId="50" fillId="2" borderId="45" xfId="0" applyFont="1" applyFill="1" applyBorder="1" applyAlignment="1">
      <alignment horizontal="left" vertical="center"/>
    </xf>
    <xf numFmtId="0" fontId="50" fillId="2" borderId="2" xfId="0" applyFont="1" applyFill="1" applyBorder="1" applyAlignment="1">
      <alignment horizontal="left" vertical="center"/>
    </xf>
    <xf numFmtId="0" fontId="50" fillId="2" borderId="127" xfId="0" applyFont="1" applyFill="1" applyBorder="1" applyAlignment="1">
      <alignment horizontal="left" vertical="center"/>
    </xf>
    <xf numFmtId="0" fontId="50" fillId="2" borderId="32" xfId="0" applyFont="1" applyFill="1" applyBorder="1" applyAlignment="1">
      <alignment horizontal="left" vertical="center" shrinkToFit="1"/>
    </xf>
    <xf numFmtId="0" fontId="50" fillId="2" borderId="23" xfId="0" applyFont="1" applyFill="1" applyBorder="1" applyAlignment="1">
      <alignment horizontal="left" vertical="center" shrinkToFit="1"/>
    </xf>
    <xf numFmtId="0" fontId="50" fillId="2" borderId="126" xfId="0" applyFont="1" applyFill="1" applyBorder="1" applyAlignment="1">
      <alignment horizontal="left" vertical="center" shrinkToFit="1"/>
    </xf>
    <xf numFmtId="0" fontId="50" fillId="2" borderId="32" xfId="0" applyFont="1" applyFill="1" applyBorder="1" applyAlignment="1">
      <alignment horizontal="left" vertical="center"/>
    </xf>
    <xf numFmtId="0" fontId="50" fillId="2" borderId="23" xfId="0" applyFont="1" applyFill="1" applyBorder="1" applyAlignment="1">
      <alignment horizontal="left" vertical="center"/>
    </xf>
    <xf numFmtId="0" fontId="50" fillId="2" borderId="126" xfId="0" applyFont="1" applyFill="1" applyBorder="1" applyAlignment="1">
      <alignment horizontal="left" vertical="center"/>
    </xf>
    <xf numFmtId="0" fontId="50" fillId="2" borderId="133" xfId="0" applyFont="1" applyFill="1" applyBorder="1" applyAlignment="1">
      <alignment horizontal="center" vertical="center" textRotation="255"/>
    </xf>
    <xf numFmtId="0" fontId="50" fillId="2" borderId="57" xfId="0" applyFont="1" applyFill="1" applyBorder="1" applyAlignment="1">
      <alignment horizontal="center" vertical="center" textRotation="255"/>
    </xf>
    <xf numFmtId="0" fontId="50" fillId="2" borderId="134" xfId="0" applyFont="1" applyFill="1" applyBorder="1" applyAlignment="1">
      <alignment horizontal="center" vertical="center" textRotation="255"/>
    </xf>
    <xf numFmtId="0" fontId="15" fillId="0" borderId="125" xfId="0" applyFont="1" applyBorder="1" applyAlignment="1">
      <alignment horizontal="left" vertical="center" indent="1"/>
    </xf>
    <xf numFmtId="0" fontId="15" fillId="0" borderId="23" xfId="0" applyFont="1" applyBorder="1" applyAlignment="1">
      <alignment horizontal="left" vertical="center" indent="1"/>
    </xf>
    <xf numFmtId="0" fontId="15" fillId="0" borderId="126" xfId="0" applyFont="1" applyBorder="1" applyAlignment="1">
      <alignment horizontal="left" vertical="center" indent="1"/>
    </xf>
    <xf numFmtId="181" fontId="33" fillId="0" borderId="81" xfId="0" applyNumberFormat="1" applyFont="1" applyBorder="1" applyAlignment="1">
      <alignment horizontal="center" vertical="center"/>
    </xf>
    <xf numFmtId="181" fontId="33" fillId="0" borderId="120" xfId="0" applyNumberFormat="1" applyFont="1" applyBorder="1" applyAlignment="1">
      <alignment horizontal="center" vertical="center"/>
    </xf>
    <xf numFmtId="0" fontId="33" fillId="0" borderId="123" xfId="0" applyFont="1" applyBorder="1" applyAlignment="1">
      <alignment horizontal="center" vertical="center"/>
    </xf>
    <xf numFmtId="0" fontId="33" fillId="0" borderId="128" xfId="0" applyFont="1" applyBorder="1" applyAlignment="1">
      <alignment horizontal="center" vertical="center"/>
    </xf>
    <xf numFmtId="180" fontId="33" fillId="0" borderId="115" xfId="0" applyNumberFormat="1" applyFont="1" applyBorder="1" applyAlignment="1">
      <alignment horizontal="center" vertical="center"/>
    </xf>
    <xf numFmtId="180" fontId="33" fillId="0" borderId="116" xfId="0" applyNumberFormat="1" applyFont="1" applyBorder="1" applyAlignment="1">
      <alignment horizontal="center" vertical="center"/>
    </xf>
    <xf numFmtId="0" fontId="50" fillId="2" borderId="119" xfId="0" applyFont="1" applyFill="1" applyBorder="1" applyAlignment="1">
      <alignment horizontal="left" vertical="center" indent="1"/>
    </xf>
    <xf numFmtId="0" fontId="50" fillId="2" borderId="4" xfId="0" applyFont="1" applyFill="1" applyBorder="1" applyAlignment="1">
      <alignment horizontal="left" vertical="center" indent="1"/>
    </xf>
    <xf numFmtId="0" fontId="50" fillId="2" borderId="116"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4" xfId="0" applyFont="1" applyBorder="1" applyAlignment="1">
      <alignment horizontal="left" vertical="center" indent="1"/>
    </xf>
    <xf numFmtId="0" fontId="15" fillId="0" borderId="116" xfId="0" applyFont="1" applyBorder="1" applyAlignment="1">
      <alignment horizontal="left" vertical="center" indent="1"/>
    </xf>
    <xf numFmtId="181" fontId="31" fillId="0" borderId="119" xfId="0" applyNumberFormat="1" applyFont="1" applyBorder="1" applyAlignment="1">
      <alignment horizontal="center" vertical="center"/>
    </xf>
    <xf numFmtId="181" fontId="31" fillId="0" borderId="116" xfId="0" applyNumberFormat="1" applyFont="1" applyBorder="1" applyAlignment="1">
      <alignment horizontal="center" vertical="center"/>
    </xf>
    <xf numFmtId="0" fontId="33" fillId="0" borderId="41" xfId="0" applyFont="1" applyBorder="1" applyAlignment="1">
      <alignment horizontal="center" vertical="center"/>
    </xf>
    <xf numFmtId="0" fontId="33" fillId="0" borderId="81" xfId="0" applyFont="1" applyBorder="1" applyAlignment="1">
      <alignment horizontal="center" vertical="center"/>
    </xf>
    <xf numFmtId="0" fontId="33" fillId="0" borderId="130" xfId="0" applyFont="1" applyBorder="1" applyAlignment="1">
      <alignment horizontal="center" vertical="center"/>
    </xf>
    <xf numFmtId="0" fontId="33" fillId="0" borderId="15" xfId="0" applyFont="1" applyBorder="1" applyAlignment="1">
      <alignment horizontal="left" vertical="center"/>
    </xf>
    <xf numFmtId="0" fontId="33" fillId="0" borderId="0" xfId="0" applyFont="1" applyBorder="1" applyAlignment="1">
      <alignment horizontal="left" vertical="center"/>
    </xf>
    <xf numFmtId="0" fontId="31" fillId="2" borderId="106" xfId="0" applyFont="1" applyFill="1" applyBorder="1" applyAlignment="1">
      <alignment horizontal="center" vertical="center" shrinkToFit="1"/>
    </xf>
    <xf numFmtId="0" fontId="31" fillId="2" borderId="107" xfId="0" applyFont="1" applyFill="1" applyBorder="1" applyAlignment="1">
      <alignment horizontal="center" vertical="center" shrinkToFit="1"/>
    </xf>
    <xf numFmtId="0" fontId="23" fillId="2" borderId="108" xfId="0" applyFont="1" applyFill="1" applyBorder="1" applyAlignment="1">
      <alignment horizontal="center" vertical="center" shrinkToFit="1"/>
    </xf>
    <xf numFmtId="0" fontId="23" fillId="2" borderId="109" xfId="0" applyFont="1" applyFill="1" applyBorder="1" applyAlignment="1">
      <alignment horizontal="center" vertical="center" shrinkToFit="1"/>
    </xf>
    <xf numFmtId="0" fontId="23" fillId="2" borderId="110" xfId="0" applyFont="1" applyFill="1" applyBorder="1" applyAlignment="1">
      <alignment horizontal="center" vertical="center" shrinkToFit="1"/>
    </xf>
    <xf numFmtId="0" fontId="23" fillId="2" borderId="111" xfId="0" applyFont="1" applyFill="1" applyBorder="1" applyAlignment="1">
      <alignment horizontal="center" vertical="center"/>
    </xf>
    <xf numFmtId="0" fontId="48" fillId="2" borderId="73" xfId="0" applyFont="1" applyFill="1" applyBorder="1" applyAlignment="1">
      <alignment horizontal="center" vertical="center"/>
    </xf>
    <xf numFmtId="0" fontId="48" fillId="2" borderId="112" xfId="0" applyFont="1" applyFill="1" applyBorder="1" applyAlignment="1">
      <alignment horizontal="center" vertical="center"/>
    </xf>
    <xf numFmtId="0" fontId="49" fillId="2" borderId="107" xfId="0" applyFont="1" applyFill="1" applyBorder="1" applyAlignment="1">
      <alignment horizontal="center" vertical="center" shrinkToFit="1"/>
    </xf>
    <xf numFmtId="0" fontId="31" fillId="2" borderId="110" xfId="0" applyFont="1" applyFill="1" applyBorder="1" applyAlignment="1">
      <alignment horizontal="center" vertical="center" shrinkToFit="1"/>
    </xf>
    <xf numFmtId="0" fontId="31" fillId="2" borderId="108" xfId="0" applyFont="1" applyFill="1" applyBorder="1" applyAlignment="1">
      <alignment horizontal="center" vertical="center" shrinkToFit="1"/>
    </xf>
    <xf numFmtId="0" fontId="31" fillId="2" borderId="113" xfId="0" applyFont="1" applyFill="1" applyBorder="1" applyAlignment="1">
      <alignment horizontal="center" vertical="center" shrinkToFit="1"/>
    </xf>
    <xf numFmtId="0" fontId="31" fillId="2" borderId="114" xfId="0" applyFont="1" applyFill="1" applyBorder="1" applyAlignment="1">
      <alignment horizontal="center" vertical="center" shrinkToFit="1"/>
    </xf>
    <xf numFmtId="0" fontId="10" fillId="5" borderId="0" xfId="0" applyFont="1" applyFill="1" applyAlignment="1">
      <alignment horizontal="center" vertical="center"/>
    </xf>
    <xf numFmtId="0" fontId="31" fillId="2" borderId="101" xfId="0" applyFont="1" applyFill="1" applyBorder="1" applyAlignment="1">
      <alignment horizontal="center" vertical="center"/>
    </xf>
    <xf numFmtId="0" fontId="31" fillId="2" borderId="102" xfId="0" applyFont="1" applyFill="1" applyBorder="1" applyAlignment="1">
      <alignment horizontal="center" vertical="center"/>
    </xf>
    <xf numFmtId="0" fontId="44" fillId="0" borderId="103" xfId="0" applyNumberFormat="1" applyFont="1" applyFill="1" applyBorder="1" applyAlignment="1">
      <alignment horizontal="center" vertical="center"/>
    </xf>
    <xf numFmtId="0" fontId="44" fillId="0" borderId="104" xfId="0" applyNumberFormat="1" applyFont="1" applyFill="1" applyBorder="1" applyAlignment="1">
      <alignment horizontal="center" vertical="center"/>
    </xf>
    <xf numFmtId="0" fontId="44" fillId="0" borderId="105" xfId="0" applyNumberFormat="1" applyFont="1" applyFill="1" applyBorder="1" applyAlignment="1">
      <alignment horizontal="center" vertical="center"/>
    </xf>
    <xf numFmtId="179" fontId="23" fillId="0" borderId="103" xfId="0" applyNumberFormat="1" applyFont="1" applyBorder="1" applyAlignment="1">
      <alignment horizontal="center" vertical="center"/>
    </xf>
    <xf numFmtId="179" fontId="23" fillId="0" borderId="104" xfId="0" applyNumberFormat="1" applyFont="1" applyBorder="1" applyAlignment="1">
      <alignment horizontal="center" vertical="center"/>
    </xf>
    <xf numFmtId="179" fontId="23" fillId="0" borderId="105" xfId="0" applyNumberFormat="1" applyFont="1" applyBorder="1" applyAlignment="1">
      <alignment horizontal="center" vertical="center"/>
    </xf>
    <xf numFmtId="0" fontId="43" fillId="0" borderId="0" xfId="0" applyFont="1" applyAlignment="1">
      <alignment horizontal="center" shrinkToFit="1"/>
    </xf>
    <xf numFmtId="181" fontId="59" fillId="0" borderId="103" xfId="0" applyNumberFormat="1" applyFont="1" applyBorder="1" applyAlignment="1">
      <alignment horizontal="center" vertical="center"/>
    </xf>
    <xf numFmtId="181" fontId="59" fillId="0" borderId="104" xfId="0" applyNumberFormat="1" applyFont="1" applyBorder="1" applyAlignment="1">
      <alignment horizontal="center" vertical="center"/>
    </xf>
    <xf numFmtId="181" fontId="59" fillId="0" borderId="105" xfId="0" applyNumberFormat="1" applyFont="1" applyBorder="1" applyAlignment="1">
      <alignment horizontal="center" vertical="center"/>
    </xf>
    <xf numFmtId="181" fontId="59" fillId="0" borderId="46" xfId="0" applyNumberFormat="1" applyFont="1" applyBorder="1" applyAlignment="1">
      <alignment horizontal="center" vertical="center"/>
    </xf>
    <xf numFmtId="181" fontId="59" fillId="0" borderId="5" xfId="0" applyNumberFormat="1" applyFont="1" applyBorder="1" applyAlignment="1">
      <alignment horizontal="center" vertical="center"/>
    </xf>
    <xf numFmtId="181" fontId="59" fillId="0" borderId="79" xfId="0" applyNumberFormat="1" applyFont="1" applyBorder="1" applyAlignment="1">
      <alignment horizontal="center" vertical="center"/>
    </xf>
    <xf numFmtId="0" fontId="42" fillId="0" borderId="53" xfId="0" applyFont="1" applyBorder="1" applyAlignment="1">
      <alignment horizontal="center" vertical="center"/>
    </xf>
    <xf numFmtId="0" fontId="42" fillId="0" borderId="1" xfId="0" applyFont="1" applyBorder="1" applyAlignment="1">
      <alignment horizontal="center" vertical="center"/>
    </xf>
    <xf numFmtId="0" fontId="42" fillId="0" borderId="70" xfId="0" applyFont="1" applyBorder="1" applyAlignment="1">
      <alignment horizontal="center" vertical="center"/>
    </xf>
    <xf numFmtId="0" fontId="42" fillId="0" borderId="36" xfId="0" applyFont="1" applyBorder="1" applyAlignment="1">
      <alignment horizontal="center" vertical="center"/>
    </xf>
    <xf numFmtId="0" fontId="42" fillId="0" borderId="0" xfId="0" applyFont="1" applyBorder="1" applyAlignment="1">
      <alignment horizontal="center" vertical="center"/>
    </xf>
    <xf numFmtId="0" fontId="42" fillId="0" borderId="12" xfId="0" applyFont="1" applyBorder="1" applyAlignment="1">
      <alignment horizontal="center" vertical="center"/>
    </xf>
    <xf numFmtId="180" fontId="59" fillId="0" borderId="11" xfId="0" applyNumberFormat="1" applyFont="1" applyBorder="1" applyAlignment="1">
      <alignment horizontal="center" vertical="center"/>
    </xf>
    <xf numFmtId="180" fontId="59" fillId="0" borderId="150" xfId="0" applyNumberFormat="1" applyFont="1" applyBorder="1" applyAlignment="1">
      <alignment horizontal="center" vertical="center"/>
    </xf>
    <xf numFmtId="0" fontId="42" fillId="0" borderId="11" xfId="0" applyFont="1" applyBorder="1" applyAlignment="1">
      <alignment horizontal="center" vertical="center"/>
    </xf>
    <xf numFmtId="0" fontId="42" fillId="0" borderId="150" xfId="0" applyFont="1" applyBorder="1" applyAlignment="1">
      <alignment horizontal="center" vertical="center"/>
    </xf>
    <xf numFmtId="180" fontId="59" fillId="0" borderId="22" xfId="0" applyNumberFormat="1" applyFont="1" applyBorder="1" applyAlignment="1">
      <alignment horizontal="center" vertical="center"/>
    </xf>
    <xf numFmtId="180" fontId="59" fillId="0" borderId="126" xfId="0" applyNumberFormat="1" applyFont="1" applyBorder="1" applyAlignment="1">
      <alignment horizontal="center" vertical="center"/>
    </xf>
    <xf numFmtId="181" fontId="59" fillId="0" borderId="30" xfId="0" applyNumberFormat="1" applyFont="1" applyBorder="1" applyAlignment="1">
      <alignment horizontal="center" vertical="center"/>
    </xf>
    <xf numFmtId="181" fontId="59" fillId="0" borderId="31" xfId="0" applyNumberFormat="1" applyFont="1" applyBorder="1" applyAlignment="1">
      <alignment horizontal="center" vertical="center"/>
    </xf>
    <xf numFmtId="0" fontId="59" fillId="0" borderId="85" xfId="0" applyFont="1" applyBorder="1" applyAlignment="1">
      <alignment horizontal="center" vertical="center"/>
    </xf>
    <xf numFmtId="0" fontId="59" fillId="0" borderId="42" xfId="0" applyFont="1" applyBorder="1" applyAlignment="1">
      <alignment horizontal="center" vertical="center"/>
    </xf>
    <xf numFmtId="0" fontId="59" fillId="0" borderId="55" xfId="0" applyFont="1" applyBorder="1" applyAlignment="1">
      <alignment horizontal="center" vertical="center"/>
    </xf>
    <xf numFmtId="181" fontId="59" fillId="0" borderId="55" xfId="0" applyNumberFormat="1" applyFont="1" applyBorder="1" applyAlignment="1">
      <alignment horizontal="center" vertical="center"/>
    </xf>
    <xf numFmtId="181" fontId="59" fillId="0" borderId="145" xfId="0" applyNumberFormat="1" applyFont="1" applyBorder="1" applyAlignment="1">
      <alignment horizontal="center" vertical="center"/>
    </xf>
    <xf numFmtId="0" fontId="59" fillId="0" borderId="25" xfId="0" applyFont="1" applyBorder="1" applyAlignment="1">
      <alignment horizontal="center" vertical="center"/>
    </xf>
    <xf numFmtId="0" fontId="59" fillId="0" borderId="30" xfId="0" applyFont="1" applyBorder="1" applyAlignment="1">
      <alignment horizontal="center" vertical="center"/>
    </xf>
    <xf numFmtId="181" fontId="59" fillId="0" borderId="81" xfId="0" applyNumberFormat="1" applyFont="1" applyBorder="1" applyAlignment="1">
      <alignment horizontal="center" vertical="center"/>
    </xf>
    <xf numFmtId="181" fontId="59" fillId="0" borderId="120" xfId="0" applyNumberFormat="1" applyFont="1" applyBorder="1" applyAlignment="1">
      <alignment horizontal="center" vertical="center"/>
    </xf>
    <xf numFmtId="0" fontId="59" fillId="0" borderId="41" xfId="0" applyFont="1" applyBorder="1" applyAlignment="1">
      <alignment horizontal="center" vertical="center"/>
    </xf>
    <xf numFmtId="0" fontId="59" fillId="0" borderId="81" xfId="0" applyFont="1" applyBorder="1" applyAlignment="1">
      <alignment horizontal="center" vertical="center"/>
    </xf>
    <xf numFmtId="0" fontId="57" fillId="0" borderId="103" xfId="0" applyNumberFormat="1" applyFont="1" applyFill="1" applyBorder="1" applyAlignment="1">
      <alignment horizontal="center" vertical="center"/>
    </xf>
    <xf numFmtId="0" fontId="57" fillId="0" borderId="104" xfId="0" applyNumberFormat="1" applyFont="1" applyFill="1" applyBorder="1" applyAlignment="1">
      <alignment horizontal="center" vertical="center"/>
    </xf>
    <xf numFmtId="0" fontId="57" fillId="0" borderId="105" xfId="0" applyNumberFormat="1" applyFont="1" applyFill="1" applyBorder="1" applyAlignment="1">
      <alignment horizontal="center" vertical="center"/>
    </xf>
    <xf numFmtId="179" fontId="58" fillId="0" borderId="103" xfId="0" applyNumberFormat="1" applyFont="1" applyBorder="1" applyAlignment="1">
      <alignment horizontal="center" vertical="center"/>
    </xf>
    <xf numFmtId="179" fontId="58" fillId="0" borderId="104" xfId="0" applyNumberFormat="1" applyFont="1" applyBorder="1" applyAlignment="1">
      <alignment horizontal="center" vertical="center"/>
    </xf>
    <xf numFmtId="179" fontId="58" fillId="0" borderId="105" xfId="0" applyNumberFormat="1" applyFont="1" applyBorder="1" applyAlignment="1">
      <alignment horizontal="center" vertical="center"/>
    </xf>
    <xf numFmtId="0" fontId="31" fillId="2" borderId="80" xfId="0" applyFont="1" applyFill="1" applyBorder="1" applyAlignment="1">
      <alignment horizontal="center" vertical="center"/>
    </xf>
    <xf numFmtId="0" fontId="31" fillId="2" borderId="81" xfId="0" applyFont="1" applyFill="1" applyBorder="1" applyAlignment="1">
      <alignment horizontal="center" vertical="center"/>
    </xf>
    <xf numFmtId="0" fontId="23" fillId="0" borderId="83" xfId="0" applyFont="1" applyBorder="1" applyAlignment="1">
      <alignment horizontal="left" vertical="center" indent="1"/>
    </xf>
    <xf numFmtId="0" fontId="23" fillId="0" borderId="30" xfId="0" applyFont="1" applyBorder="1" applyAlignment="1">
      <alignment horizontal="left" vertical="center" indent="1"/>
    </xf>
    <xf numFmtId="0" fontId="23" fillId="0" borderId="83" xfId="0" applyFont="1" applyBorder="1" applyAlignment="1">
      <alignment horizontal="left" vertical="center" wrapText="1" indent="1"/>
    </xf>
    <xf numFmtId="0" fontId="23" fillId="0" borderId="30" xfId="0" applyFont="1" applyBorder="1" applyAlignment="1">
      <alignment horizontal="left" vertical="center" wrapText="1" indent="1"/>
    </xf>
    <xf numFmtId="0" fontId="31" fillId="2" borderId="82" xfId="0" applyFont="1" applyFill="1" applyBorder="1" applyAlignment="1">
      <alignment horizontal="center" vertical="center"/>
    </xf>
    <xf numFmtId="0" fontId="29" fillId="0" borderId="0" xfId="0" applyFont="1" applyAlignment="1">
      <alignment horizontal="center" vertical="center"/>
    </xf>
    <xf numFmtId="0" fontId="35" fillId="0" borderId="83" xfId="0" applyFont="1" applyBorder="1" applyAlignment="1">
      <alignment horizontal="left" vertical="center" wrapText="1" indent="1"/>
    </xf>
    <xf numFmtId="0" fontId="35" fillId="0" borderId="30" xfId="0" applyFont="1" applyBorder="1" applyAlignment="1">
      <alignment horizontal="left" vertical="center" wrapText="1" indent="1"/>
    </xf>
    <xf numFmtId="0" fontId="23" fillId="0" borderId="85" xfId="0" applyFont="1" applyBorder="1" applyAlignment="1">
      <alignment horizontal="left" vertical="center" wrapText="1" indent="1"/>
    </xf>
    <xf numFmtId="0" fontId="23" fillId="0" borderId="55" xfId="0" applyFont="1" applyBorder="1" applyAlignment="1">
      <alignment horizontal="left" vertical="center" wrapText="1" indent="1"/>
    </xf>
    <xf numFmtId="0" fontId="23" fillId="0" borderId="85" xfId="0" applyFont="1" applyBorder="1" applyAlignment="1">
      <alignment horizontal="left" vertical="center" indent="1"/>
    </xf>
    <xf numFmtId="0" fontId="23" fillId="0" borderId="55" xfId="0" applyFont="1" applyBorder="1" applyAlignment="1">
      <alignment horizontal="left" vertical="center" indent="1"/>
    </xf>
    <xf numFmtId="0" fontId="36" fillId="0" borderId="83" xfId="0" applyFont="1" applyBorder="1" applyAlignment="1">
      <alignment horizontal="left" vertical="center" wrapText="1" indent="1"/>
    </xf>
    <xf numFmtId="0" fontId="36" fillId="0" borderId="30" xfId="0" applyFont="1" applyBorder="1" applyAlignment="1">
      <alignment horizontal="left" vertical="center" wrapText="1" indent="1"/>
    </xf>
    <xf numFmtId="0" fontId="38" fillId="0" borderId="30" xfId="0" applyFont="1" applyBorder="1" applyAlignment="1">
      <alignment horizontal="center" vertical="center" wrapText="1"/>
    </xf>
    <xf numFmtId="0" fontId="37" fillId="0" borderId="30" xfId="0" applyFont="1" applyBorder="1" applyAlignment="1">
      <alignment horizontal="center" vertical="center" wrapText="1"/>
    </xf>
    <xf numFmtId="0" fontId="38" fillId="0" borderId="55" xfId="0" applyFont="1" applyBorder="1" applyAlignment="1">
      <alignment horizontal="center" vertical="center" wrapText="1"/>
    </xf>
    <xf numFmtId="0" fontId="36" fillId="0" borderId="85" xfId="0" applyFont="1" applyBorder="1" applyAlignment="1">
      <alignment horizontal="left" vertical="center" wrapText="1" indent="1"/>
    </xf>
    <xf numFmtId="0" fontId="36" fillId="0" borderId="55" xfId="0" applyFont="1" applyBorder="1" applyAlignment="1">
      <alignment horizontal="left" vertical="center" wrapText="1" indent="1"/>
    </xf>
    <xf numFmtId="0" fontId="38" fillId="0" borderId="84" xfId="0" applyFont="1" applyBorder="1" applyAlignment="1">
      <alignment horizontal="center" vertical="center" wrapText="1"/>
    </xf>
    <xf numFmtId="0" fontId="41" fillId="0" borderId="0" xfId="0" applyFont="1" applyAlignment="1">
      <alignment horizontal="center" vertical="center"/>
    </xf>
    <xf numFmtId="0" fontId="40" fillId="0" borderId="83" xfId="0" applyFont="1" applyBorder="1" applyAlignment="1">
      <alignment horizontal="left" vertical="center" wrapText="1" indent="1"/>
    </xf>
    <xf numFmtId="0" fontId="40" fillId="0" borderId="30" xfId="0" applyFont="1" applyBorder="1" applyAlignment="1">
      <alignment horizontal="left" vertical="center" wrapText="1" indent="1"/>
    </xf>
    <xf numFmtId="0" fontId="40" fillId="0" borderId="85" xfId="0" applyFont="1" applyBorder="1" applyAlignment="1">
      <alignment horizontal="left" vertical="center" wrapText="1" indent="1"/>
    </xf>
    <xf numFmtId="0" fontId="40" fillId="0" borderId="55" xfId="0" applyFont="1" applyBorder="1" applyAlignment="1">
      <alignment horizontal="left" vertical="center" wrapText="1" indent="1"/>
    </xf>
    <xf numFmtId="0" fontId="34" fillId="0" borderId="30" xfId="0" applyFont="1" applyBorder="1" applyAlignment="1">
      <alignment horizontal="left" vertical="center" wrapText="1"/>
    </xf>
    <xf numFmtId="0" fontId="34" fillId="0" borderId="55" xfId="0" applyFont="1" applyBorder="1" applyAlignment="1">
      <alignment horizontal="left" vertical="center" wrapText="1"/>
    </xf>
    <xf numFmtId="0" fontId="39" fillId="0" borderId="30" xfId="0" applyFont="1" applyBorder="1" applyAlignment="1">
      <alignment horizontal="left" vertical="center" wrapText="1"/>
    </xf>
    <xf numFmtId="0" fontId="39" fillId="0" borderId="55" xfId="0" applyFont="1" applyBorder="1" applyAlignment="1">
      <alignment horizontal="left" vertical="center" wrapText="1"/>
    </xf>
    <xf numFmtId="0" fontId="38" fillId="0" borderId="86" xfId="0" applyFont="1" applyBorder="1" applyAlignment="1">
      <alignment horizontal="center" vertical="center" wrapText="1"/>
    </xf>
    <xf numFmtId="0" fontId="31" fillId="0" borderId="0" xfId="0" applyFont="1" applyBorder="1" applyAlignment="1">
      <alignment horizontal="left" vertical="center" wrapText="1"/>
    </xf>
    <xf numFmtId="0" fontId="23" fillId="3" borderId="0" xfId="3" applyFont="1" applyFill="1" applyBorder="1" applyAlignment="1">
      <alignment horizontal="center" vertical="center"/>
    </xf>
    <xf numFmtId="0" fontId="23" fillId="3" borderId="0" xfId="0" applyFont="1" applyFill="1" applyBorder="1" applyAlignment="1">
      <alignment horizontal="center" vertical="center"/>
    </xf>
  </cellXfs>
  <cellStyles count="4">
    <cellStyle name="標準" xfId="0" builtinId="0"/>
    <cellStyle name="標準 2" xfId="1" xr:uid="{553863C2-F4D1-4C72-967B-A8F9F2ADC031}"/>
    <cellStyle name="標準 3" xfId="2" xr:uid="{4DE195A1-DA88-42CA-8887-DA26A5A61F1C}"/>
    <cellStyle name="標準_sanbe_kibou" xfId="3" xr:uid="{4B5D8EB7-CA26-445E-8679-68BCF533BB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7.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image" Target="../media/image16.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2" Type="http://schemas.openxmlformats.org/officeDocument/2006/relationships/image" Target="../media/image21.emf"/><Relationship Id="rId16" Type="http://schemas.openxmlformats.org/officeDocument/2006/relationships/image" Target="../media/image18.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19.emf"/><Relationship Id="rId10" Type="http://schemas.openxmlformats.org/officeDocument/2006/relationships/image" Target="../media/image29.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5.emf"/><Relationship Id="rId1" Type="http://schemas.openxmlformats.org/officeDocument/2006/relationships/image" Target="../media/image3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7.emf"/><Relationship Id="rId1" Type="http://schemas.openxmlformats.org/officeDocument/2006/relationships/image" Target="../media/image3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228600</xdr:colOff>
          <xdr:row>0</xdr:row>
          <xdr:rowOff>152400</xdr:rowOff>
        </xdr:from>
        <xdr:to>
          <xdr:col>28</xdr:col>
          <xdr:colOff>200025</xdr:colOff>
          <xdr:row>1</xdr:row>
          <xdr:rowOff>161925</xdr:rowOff>
        </xdr:to>
        <xdr:sp macro="" textlink="">
          <xdr:nvSpPr>
            <xdr:cNvPr id="1063" name="CheckBox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1</xdr:row>
          <xdr:rowOff>171450</xdr:rowOff>
        </xdr:from>
        <xdr:to>
          <xdr:col>28</xdr:col>
          <xdr:colOff>200025</xdr:colOff>
          <xdr:row>2</xdr:row>
          <xdr:rowOff>171450</xdr:rowOff>
        </xdr:to>
        <xdr:sp macro="" textlink="">
          <xdr:nvSpPr>
            <xdr:cNvPr id="1064" name="CheckBox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19050</xdr:rowOff>
        </xdr:from>
        <xdr:to>
          <xdr:col>16</xdr:col>
          <xdr:colOff>171450</xdr:colOff>
          <xdr:row>39</xdr:row>
          <xdr:rowOff>171450</xdr:rowOff>
        </xdr:to>
        <xdr:sp macro="" textlink="">
          <xdr:nvSpPr>
            <xdr:cNvPr id="1071" name="CheckBox10"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192003</xdr:rowOff>
        </xdr:from>
        <xdr:to>
          <xdr:col>16</xdr:col>
          <xdr:colOff>171450</xdr:colOff>
          <xdr:row>40</xdr:row>
          <xdr:rowOff>115803</xdr:rowOff>
        </xdr:to>
        <xdr:sp macro="" textlink="">
          <xdr:nvSpPr>
            <xdr:cNvPr id="1072" name="CheckBox11"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228601</xdr:colOff>
      <xdr:row>42</xdr:row>
      <xdr:rowOff>250</xdr:rowOff>
    </xdr:from>
    <xdr:to>
      <xdr:col>27</xdr:col>
      <xdr:colOff>159601</xdr:colOff>
      <xdr:row>43</xdr:row>
      <xdr:rowOff>226094</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800601" y="10081711"/>
          <a:ext cx="1856053" cy="351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18</xdr:col>
      <xdr:colOff>214313</xdr:colOff>
      <xdr:row>43</xdr:row>
      <xdr:rowOff>19799</xdr:rowOff>
    </xdr:from>
    <xdr:to>
      <xdr:col>19</xdr:col>
      <xdr:colOff>192188</xdr:colOff>
      <xdr:row>43</xdr:row>
      <xdr:rowOff>237302</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4545681" y="10226588"/>
          <a:ext cx="218507" cy="217503"/>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223839</xdr:colOff>
      <xdr:row>43</xdr:row>
      <xdr:rowOff>249904</xdr:rowOff>
    </xdr:from>
    <xdr:to>
      <xdr:col>27</xdr:col>
      <xdr:colOff>204789</xdr:colOff>
      <xdr:row>45</xdr:row>
      <xdr:rowOff>34090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795839" y="10456693"/>
          <a:ext cx="1906003" cy="415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26</xdr:col>
          <xdr:colOff>28575</xdr:colOff>
          <xdr:row>13</xdr:row>
          <xdr:rowOff>152400</xdr:rowOff>
        </xdr:from>
        <xdr:to>
          <xdr:col>27</xdr:col>
          <xdr:colOff>133350</xdr:colOff>
          <xdr:row>14</xdr:row>
          <xdr:rowOff>95250</xdr:rowOff>
        </xdr:to>
        <xdr:sp macro="" textlink="">
          <xdr:nvSpPr>
            <xdr:cNvPr id="1074" name="CheckBox7"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13</xdr:row>
          <xdr:rowOff>152400</xdr:rowOff>
        </xdr:from>
        <xdr:to>
          <xdr:col>28</xdr:col>
          <xdr:colOff>219075</xdr:colOff>
          <xdr:row>14</xdr:row>
          <xdr:rowOff>95250</xdr:rowOff>
        </xdr:to>
        <xdr:sp macro="" textlink="">
          <xdr:nvSpPr>
            <xdr:cNvPr id="1075" name="CheckBox1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38</xdr:row>
          <xdr:rowOff>19050</xdr:rowOff>
        </xdr:from>
        <xdr:to>
          <xdr:col>22</xdr:col>
          <xdr:colOff>161925</xdr:colOff>
          <xdr:row>38</xdr:row>
          <xdr:rowOff>219075</xdr:rowOff>
        </xdr:to>
        <xdr:sp macro="" textlink="">
          <xdr:nvSpPr>
            <xdr:cNvPr id="1077" name="CheckBox1"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38</xdr:row>
          <xdr:rowOff>19050</xdr:rowOff>
        </xdr:from>
        <xdr:to>
          <xdr:col>28</xdr:col>
          <xdr:colOff>219075</xdr:colOff>
          <xdr:row>38</xdr:row>
          <xdr:rowOff>219075</xdr:rowOff>
        </xdr:to>
        <xdr:sp macro="" textlink="">
          <xdr:nvSpPr>
            <xdr:cNvPr id="1078" name="CheckBox2"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28575</xdr:rowOff>
        </xdr:from>
        <xdr:to>
          <xdr:col>25</xdr:col>
          <xdr:colOff>171450</xdr:colOff>
          <xdr:row>33</xdr:row>
          <xdr:rowOff>200025</xdr:rowOff>
        </xdr:to>
        <xdr:sp macro="" textlink="">
          <xdr:nvSpPr>
            <xdr:cNvPr id="1079" name="CheckBox8"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219075</xdr:rowOff>
        </xdr:from>
        <xdr:to>
          <xdr:col>25</xdr:col>
          <xdr:colOff>171450</xdr:colOff>
          <xdr:row>33</xdr:row>
          <xdr:rowOff>390525</xdr:rowOff>
        </xdr:to>
        <xdr:sp macro="" textlink="">
          <xdr:nvSpPr>
            <xdr:cNvPr id="1080" name="CheckBox3"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28575</xdr:rowOff>
        </xdr:from>
        <xdr:to>
          <xdr:col>28</xdr:col>
          <xdr:colOff>190500</xdr:colOff>
          <xdr:row>33</xdr:row>
          <xdr:rowOff>200025</xdr:rowOff>
        </xdr:to>
        <xdr:sp macro="" textlink="">
          <xdr:nvSpPr>
            <xdr:cNvPr id="1081" name="CheckBox9"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219075</xdr:rowOff>
        </xdr:from>
        <xdr:to>
          <xdr:col>28</xdr:col>
          <xdr:colOff>171450</xdr:colOff>
          <xdr:row>34</xdr:row>
          <xdr:rowOff>0</xdr:rowOff>
        </xdr:to>
        <xdr:sp macro="" textlink="">
          <xdr:nvSpPr>
            <xdr:cNvPr id="1082" name="CheckBox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28575</xdr:rowOff>
        </xdr:from>
        <xdr:to>
          <xdr:col>25</xdr:col>
          <xdr:colOff>171450</xdr:colOff>
          <xdr:row>34</xdr:row>
          <xdr:rowOff>200025</xdr:rowOff>
        </xdr:to>
        <xdr:sp macro="" textlink="">
          <xdr:nvSpPr>
            <xdr:cNvPr id="1083" name="CheckBox14"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219075</xdr:rowOff>
        </xdr:from>
        <xdr:to>
          <xdr:col>25</xdr:col>
          <xdr:colOff>171450</xdr:colOff>
          <xdr:row>34</xdr:row>
          <xdr:rowOff>390525</xdr:rowOff>
        </xdr:to>
        <xdr:sp macro="" textlink="">
          <xdr:nvSpPr>
            <xdr:cNvPr id="1084" name="CheckBox15"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28575</xdr:rowOff>
        </xdr:from>
        <xdr:to>
          <xdr:col>28</xdr:col>
          <xdr:colOff>190500</xdr:colOff>
          <xdr:row>34</xdr:row>
          <xdr:rowOff>200025</xdr:rowOff>
        </xdr:to>
        <xdr:sp macro="" textlink="">
          <xdr:nvSpPr>
            <xdr:cNvPr id="1085" name="CheckBox16"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219075</xdr:rowOff>
        </xdr:from>
        <xdr:to>
          <xdr:col>28</xdr:col>
          <xdr:colOff>171450</xdr:colOff>
          <xdr:row>34</xdr:row>
          <xdr:rowOff>400050</xdr:rowOff>
        </xdr:to>
        <xdr:sp macro="" textlink="">
          <xdr:nvSpPr>
            <xdr:cNvPr id="1086" name="CheckBox17"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119743</xdr:colOff>
      <xdr:row>33</xdr:row>
      <xdr:rowOff>70757</xdr:rowOff>
    </xdr:from>
    <xdr:to>
      <xdr:col>16</xdr:col>
      <xdr:colOff>133449</xdr:colOff>
      <xdr:row>33</xdr:row>
      <xdr:rowOff>325139</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3712029"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33</xdr:row>
      <xdr:rowOff>70757</xdr:rowOff>
    </xdr:from>
    <xdr:to>
      <xdr:col>18</xdr:col>
      <xdr:colOff>138891</xdr:colOff>
      <xdr:row>33</xdr:row>
      <xdr:rowOff>325139</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4196443"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33</xdr:row>
      <xdr:rowOff>70757</xdr:rowOff>
    </xdr:from>
    <xdr:to>
      <xdr:col>20</xdr:col>
      <xdr:colOff>133448</xdr:colOff>
      <xdr:row>33</xdr:row>
      <xdr:rowOff>325139</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4669971" y="7538357"/>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119743</xdr:colOff>
      <xdr:row>34</xdr:row>
      <xdr:rowOff>65315</xdr:rowOff>
    </xdr:from>
    <xdr:to>
      <xdr:col>16</xdr:col>
      <xdr:colOff>133449</xdr:colOff>
      <xdr:row>34</xdr:row>
      <xdr:rowOff>319697</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3712029"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34</xdr:row>
      <xdr:rowOff>65315</xdr:rowOff>
    </xdr:from>
    <xdr:to>
      <xdr:col>18</xdr:col>
      <xdr:colOff>138891</xdr:colOff>
      <xdr:row>34</xdr:row>
      <xdr:rowOff>319697</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4196443"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34</xdr:row>
      <xdr:rowOff>65315</xdr:rowOff>
    </xdr:from>
    <xdr:to>
      <xdr:col>20</xdr:col>
      <xdr:colOff>133448</xdr:colOff>
      <xdr:row>34</xdr:row>
      <xdr:rowOff>319697</xdr:rowOff>
    </xdr:to>
    <xdr:sp macro="" textlink="">
      <xdr:nvSpPr>
        <xdr:cNvPr id="36" name="楕円 35">
          <a:extLst>
            <a:ext uri="{FF2B5EF4-FFF2-40B4-BE49-F238E27FC236}">
              <a16:creationId xmlns:a16="http://schemas.microsoft.com/office/drawing/2014/main" id="{00000000-0008-0000-0000-000024000000}"/>
            </a:ext>
          </a:extLst>
        </xdr:cNvPr>
        <xdr:cNvSpPr/>
      </xdr:nvSpPr>
      <xdr:spPr>
        <a:xfrm>
          <a:off x="4669971" y="7935686"/>
          <a:ext cx="25319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228600</xdr:colOff>
          <xdr:row>0</xdr:row>
          <xdr:rowOff>152400</xdr:rowOff>
        </xdr:from>
        <xdr:to>
          <xdr:col>28</xdr:col>
          <xdr:colOff>200025</xdr:colOff>
          <xdr:row>1</xdr:row>
          <xdr:rowOff>161925</xdr:rowOff>
        </xdr:to>
        <xdr:sp macro="" textlink="">
          <xdr:nvSpPr>
            <xdr:cNvPr id="17409" name="CheckBox5"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228600</xdr:colOff>
          <xdr:row>1</xdr:row>
          <xdr:rowOff>171450</xdr:rowOff>
        </xdr:from>
        <xdr:to>
          <xdr:col>28</xdr:col>
          <xdr:colOff>200025</xdr:colOff>
          <xdr:row>2</xdr:row>
          <xdr:rowOff>171450</xdr:rowOff>
        </xdr:to>
        <xdr:sp macro="" textlink="">
          <xdr:nvSpPr>
            <xdr:cNvPr id="17410" name="CheckBox6"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19</xdr:col>
      <xdr:colOff>228601</xdr:colOff>
      <xdr:row>42</xdr:row>
      <xdr:rowOff>17010</xdr:rowOff>
    </xdr:from>
    <xdr:to>
      <xdr:col>27</xdr:col>
      <xdr:colOff>159601</xdr:colOff>
      <xdr:row>43</xdr:row>
      <xdr:rowOff>240848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778830" y="10124396"/>
          <a:ext cx="1846885" cy="349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noAutofit/>
        </a:bodyPr>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a:t>
          </a:r>
        </a:p>
        <a:p>
          <a:r>
            <a:rPr kumimoji="1" lang="ja-JP" altLang="en-US" sz="1200">
              <a:latin typeface="BIZ UDPゴシック" panose="020B0400000000000000" pitchFamily="50" charset="-128"/>
              <a:ea typeface="BIZ UDPゴシック" panose="020B0400000000000000" pitchFamily="50" charset="-128"/>
            </a:rPr>
            <a:t>国立三瓶青少年交流の家</a:t>
          </a:r>
        </a:p>
      </xdr:txBody>
    </xdr:sp>
    <xdr:clientData/>
  </xdr:twoCellAnchor>
  <xdr:twoCellAnchor>
    <xdr:from>
      <xdr:col>18</xdr:col>
      <xdr:colOff>214313</xdr:colOff>
      <xdr:row>43</xdr:row>
      <xdr:rowOff>34696</xdr:rowOff>
    </xdr:from>
    <xdr:to>
      <xdr:col>19</xdr:col>
      <xdr:colOff>192188</xdr:colOff>
      <xdr:row>43</xdr:row>
      <xdr:rowOff>252056</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525056" y="10267267"/>
          <a:ext cx="217361" cy="21736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223839</xdr:colOff>
      <xdr:row>43</xdr:row>
      <xdr:rowOff>264658</xdr:rowOff>
    </xdr:from>
    <xdr:to>
      <xdr:col>27</xdr:col>
      <xdr:colOff>204789</xdr:colOff>
      <xdr:row>45</xdr:row>
      <xdr:rowOff>48987</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774068" y="10497229"/>
          <a:ext cx="1896835" cy="415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700">
              <a:latin typeface="BIZ UDPゴシック" panose="020B0400000000000000" pitchFamily="50" charset="-128"/>
              <a:ea typeface="BIZ UDPゴシック" panose="020B0400000000000000" pitchFamily="50" charset="-128"/>
            </a:rPr>
            <a:t>TEL</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0854-86-0319</a:t>
          </a:r>
          <a:r>
            <a:rPr kumimoji="1" lang="ja-JP" altLang="en-US" sz="700">
              <a:latin typeface="BIZ UDPゴシック" panose="020B0400000000000000" pitchFamily="50" charset="-128"/>
              <a:ea typeface="BIZ UDPゴシック" panose="020B0400000000000000" pitchFamily="50" charset="-128"/>
            </a:rPr>
            <a:t>　</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9</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30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17</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00</a:t>
          </a:r>
          <a:r>
            <a:rPr kumimoji="1" lang="ja-JP" altLang="en-US" sz="550">
              <a:latin typeface="BIZ UDPゴシック" panose="020B0400000000000000" pitchFamily="50" charset="-128"/>
              <a:ea typeface="BIZ UDPゴシック" panose="020B0400000000000000" pitchFamily="50" charset="-128"/>
            </a:rPr>
            <a:t>）</a:t>
          </a:r>
          <a:r>
            <a:rPr kumimoji="1" lang="en-US" altLang="ja-JP" sz="550">
              <a:latin typeface="BIZ UDPゴシック" panose="020B0400000000000000" pitchFamily="50" charset="-128"/>
              <a:ea typeface="BIZ UDPゴシック" panose="020B0400000000000000" pitchFamily="50" charset="-128"/>
            </a:rPr>
            <a:t> </a:t>
          </a:r>
        </a:p>
        <a:p>
          <a:r>
            <a:rPr kumimoji="1" lang="en-US" altLang="ja-JP" sz="700">
              <a:latin typeface="BIZ UDPゴシック" panose="020B0400000000000000" pitchFamily="50" charset="-128"/>
              <a:ea typeface="BIZ UDPゴシック" panose="020B0400000000000000" pitchFamily="50" charset="-128"/>
            </a:rPr>
            <a:t>FAX</a:t>
          </a:r>
          <a:r>
            <a:rPr kumimoji="1" lang="ja-JP" altLang="en-US" sz="700">
              <a:latin typeface="BIZ UDPゴシック" panose="020B0400000000000000" pitchFamily="50" charset="-128"/>
              <a:ea typeface="BIZ UDPゴシック" panose="020B0400000000000000" pitchFamily="50" charset="-128"/>
            </a:rPr>
            <a:t>：</a:t>
          </a:r>
          <a:r>
            <a:rPr kumimoji="1" lang="en-US" altLang="ja-JP" sz="700">
              <a:latin typeface="BIZ UDPゴシック" panose="020B0400000000000000" pitchFamily="50" charset="-128"/>
              <a:ea typeface="BIZ UDPゴシック" panose="020B0400000000000000" pitchFamily="50" charset="-128"/>
            </a:rPr>
            <a:t>0854-86-0458</a:t>
          </a:r>
        </a:p>
        <a:p>
          <a:r>
            <a:rPr kumimoji="1" lang="en-US" altLang="ja-JP" sz="700">
              <a:latin typeface="BIZ UDPゴシック" panose="020B0400000000000000" pitchFamily="50" charset="-128"/>
              <a:ea typeface="BIZ UDPゴシック" panose="020B0400000000000000" pitchFamily="50" charset="-128"/>
            </a:rPr>
            <a:t>E-Mail:sanbe-suishin@niye.go.jp</a:t>
          </a:r>
          <a:endParaRPr kumimoji="1" lang="ja-JP" altLang="en-US" sz="7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26</xdr:col>
          <xdr:colOff>28575</xdr:colOff>
          <xdr:row>13</xdr:row>
          <xdr:rowOff>152400</xdr:rowOff>
        </xdr:from>
        <xdr:to>
          <xdr:col>27</xdr:col>
          <xdr:colOff>133350</xdr:colOff>
          <xdr:row>14</xdr:row>
          <xdr:rowOff>95250</xdr:rowOff>
        </xdr:to>
        <xdr:sp macro="" textlink="">
          <xdr:nvSpPr>
            <xdr:cNvPr id="17414" name="CheckBox7"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13</xdr:row>
          <xdr:rowOff>152400</xdr:rowOff>
        </xdr:from>
        <xdr:to>
          <xdr:col>28</xdr:col>
          <xdr:colOff>219075</xdr:colOff>
          <xdr:row>14</xdr:row>
          <xdr:rowOff>95250</xdr:rowOff>
        </xdr:to>
        <xdr:sp macro="" textlink="">
          <xdr:nvSpPr>
            <xdr:cNvPr id="17415" name="CheckBox13"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85725</xdr:colOff>
          <xdr:row>38</xdr:row>
          <xdr:rowOff>19050</xdr:rowOff>
        </xdr:from>
        <xdr:to>
          <xdr:col>22</xdr:col>
          <xdr:colOff>161925</xdr:colOff>
          <xdr:row>38</xdr:row>
          <xdr:rowOff>219075</xdr:rowOff>
        </xdr:to>
        <xdr:sp macro="" textlink="">
          <xdr:nvSpPr>
            <xdr:cNvPr id="17416" name="CheckBox1"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38</xdr:row>
          <xdr:rowOff>19050</xdr:rowOff>
        </xdr:from>
        <xdr:to>
          <xdr:col>28</xdr:col>
          <xdr:colOff>219075</xdr:colOff>
          <xdr:row>38</xdr:row>
          <xdr:rowOff>219075</xdr:rowOff>
        </xdr:to>
        <xdr:sp macro="" textlink="">
          <xdr:nvSpPr>
            <xdr:cNvPr id="17417" name="CheckBox2"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28575</xdr:rowOff>
        </xdr:from>
        <xdr:to>
          <xdr:col>25</xdr:col>
          <xdr:colOff>171450</xdr:colOff>
          <xdr:row>33</xdr:row>
          <xdr:rowOff>200025</xdr:rowOff>
        </xdr:to>
        <xdr:sp macro="" textlink="">
          <xdr:nvSpPr>
            <xdr:cNvPr id="17418" name="CheckBox8"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33</xdr:row>
          <xdr:rowOff>219075</xdr:rowOff>
        </xdr:from>
        <xdr:to>
          <xdr:col>25</xdr:col>
          <xdr:colOff>171450</xdr:colOff>
          <xdr:row>33</xdr:row>
          <xdr:rowOff>390525</xdr:rowOff>
        </xdr:to>
        <xdr:sp macro="" textlink="">
          <xdr:nvSpPr>
            <xdr:cNvPr id="17419" name="CheckBox3"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28575</xdr:rowOff>
        </xdr:from>
        <xdr:to>
          <xdr:col>28</xdr:col>
          <xdr:colOff>190500</xdr:colOff>
          <xdr:row>33</xdr:row>
          <xdr:rowOff>200025</xdr:rowOff>
        </xdr:to>
        <xdr:sp macro="" textlink="">
          <xdr:nvSpPr>
            <xdr:cNvPr id="17420" name="CheckBox9"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33</xdr:row>
          <xdr:rowOff>219075</xdr:rowOff>
        </xdr:from>
        <xdr:to>
          <xdr:col>28</xdr:col>
          <xdr:colOff>171450</xdr:colOff>
          <xdr:row>34</xdr:row>
          <xdr:rowOff>0</xdr:rowOff>
        </xdr:to>
        <xdr:sp macro="" textlink="">
          <xdr:nvSpPr>
            <xdr:cNvPr id="17421" name="CheckBox4"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28575</xdr:rowOff>
        </xdr:from>
        <xdr:to>
          <xdr:col>25</xdr:col>
          <xdr:colOff>171450</xdr:colOff>
          <xdr:row>34</xdr:row>
          <xdr:rowOff>200025</xdr:rowOff>
        </xdr:to>
        <xdr:sp macro="" textlink="">
          <xdr:nvSpPr>
            <xdr:cNvPr id="17422" name="CheckBox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34</xdr:row>
          <xdr:rowOff>219075</xdr:rowOff>
        </xdr:from>
        <xdr:to>
          <xdr:col>25</xdr:col>
          <xdr:colOff>171450</xdr:colOff>
          <xdr:row>34</xdr:row>
          <xdr:rowOff>390525</xdr:rowOff>
        </xdr:to>
        <xdr:sp macro="" textlink="">
          <xdr:nvSpPr>
            <xdr:cNvPr id="17423" name="CheckBox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28575</xdr:rowOff>
        </xdr:from>
        <xdr:to>
          <xdr:col>28</xdr:col>
          <xdr:colOff>190500</xdr:colOff>
          <xdr:row>34</xdr:row>
          <xdr:rowOff>200025</xdr:rowOff>
        </xdr:to>
        <xdr:sp macro="" textlink="">
          <xdr:nvSpPr>
            <xdr:cNvPr id="17424" name="CheckBox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34</xdr:row>
          <xdr:rowOff>219075</xdr:rowOff>
        </xdr:from>
        <xdr:to>
          <xdr:col>28</xdr:col>
          <xdr:colOff>171450</xdr:colOff>
          <xdr:row>34</xdr:row>
          <xdr:rowOff>400050</xdr:rowOff>
        </xdr:to>
        <xdr:sp macro="" textlink="">
          <xdr:nvSpPr>
            <xdr:cNvPr id="17425" name="CheckBox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119743</xdr:colOff>
      <xdr:row>33</xdr:row>
      <xdr:rowOff>70757</xdr:rowOff>
    </xdr:from>
    <xdr:to>
      <xdr:col>16</xdr:col>
      <xdr:colOff>133449</xdr:colOff>
      <xdr:row>33</xdr:row>
      <xdr:rowOff>325139</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691618" y="7814582"/>
          <a:ext cx="251831" cy="254382"/>
        </a:xfrm>
        <a:prstGeom prst="ellipse">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117859</xdr:colOff>
      <xdr:row>33</xdr:row>
      <xdr:rowOff>70757</xdr:rowOff>
    </xdr:from>
    <xdr:to>
      <xdr:col>20</xdr:col>
      <xdr:colOff>131564</xdr:colOff>
      <xdr:row>33</xdr:row>
      <xdr:rowOff>325139</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4711840" y="7829969"/>
          <a:ext cx="255493"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141723</xdr:colOff>
      <xdr:row>33</xdr:row>
      <xdr:rowOff>70757</xdr:rowOff>
    </xdr:from>
    <xdr:to>
      <xdr:col>18</xdr:col>
      <xdr:colOff>155429</xdr:colOff>
      <xdr:row>33</xdr:row>
      <xdr:rowOff>325139</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4252127" y="7829969"/>
          <a:ext cx="255494" cy="254382"/>
        </a:xfrm>
        <a:prstGeom prst="ellipse">
          <a:avLst/>
        </a:prstGeom>
        <a:noFill/>
        <a:ln w="127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119743</xdr:colOff>
      <xdr:row>34</xdr:row>
      <xdr:rowOff>65315</xdr:rowOff>
    </xdr:from>
    <xdr:to>
      <xdr:col>16</xdr:col>
      <xdr:colOff>133449</xdr:colOff>
      <xdr:row>34</xdr:row>
      <xdr:rowOff>319697</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3691618" y="8209190"/>
          <a:ext cx="25183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125186</xdr:colOff>
      <xdr:row>34</xdr:row>
      <xdr:rowOff>65315</xdr:rowOff>
    </xdr:from>
    <xdr:to>
      <xdr:col>18</xdr:col>
      <xdr:colOff>138891</xdr:colOff>
      <xdr:row>34</xdr:row>
      <xdr:rowOff>319697</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4173311" y="8209190"/>
          <a:ext cx="251830"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119742</xdr:colOff>
      <xdr:row>34</xdr:row>
      <xdr:rowOff>65315</xdr:rowOff>
    </xdr:from>
    <xdr:to>
      <xdr:col>20</xdr:col>
      <xdr:colOff>133448</xdr:colOff>
      <xdr:row>34</xdr:row>
      <xdr:rowOff>319697</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4644117" y="8209190"/>
          <a:ext cx="251831" cy="254382"/>
        </a:xfrm>
        <a:prstGeom prst="ellipse">
          <a:avLst/>
        </a:prstGeom>
        <a:noFill/>
        <a:ln w="63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59532</xdr:colOff>
      <xdr:row>1</xdr:row>
      <xdr:rowOff>47625</xdr:rowOff>
    </xdr:from>
    <xdr:to>
      <xdr:col>4</xdr:col>
      <xdr:colOff>151032</xdr:colOff>
      <xdr:row>2</xdr:row>
      <xdr:rowOff>145125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9532" y="238125"/>
          <a:ext cx="1044000" cy="288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0">
          <a:noAutofit/>
        </a:bodyP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mc:AlternateContent xmlns:mc="http://schemas.openxmlformats.org/markup-compatibility/2006">
    <mc:Choice xmlns:a14="http://schemas.microsoft.com/office/drawing/2010/main" Requires="a14">
      <xdr:twoCellAnchor>
        <xdr:from>
          <xdr:col>0</xdr:col>
          <xdr:colOff>142875</xdr:colOff>
          <xdr:row>39</xdr:row>
          <xdr:rowOff>19050</xdr:rowOff>
        </xdr:from>
        <xdr:to>
          <xdr:col>16</xdr:col>
          <xdr:colOff>171450</xdr:colOff>
          <xdr:row>39</xdr:row>
          <xdr:rowOff>171450</xdr:rowOff>
        </xdr:to>
        <xdr:sp macro="" textlink="">
          <xdr:nvSpPr>
            <xdr:cNvPr id="17428" name="CheckBox10" hidden="1">
              <a:extLst>
                <a:ext uri="{63B3BB69-23CF-44E3-9099-C40C66FF867C}">
                  <a14:compatExt spid="_x0000_s17428"/>
                </a:ext>
                <a:ext uri="{FF2B5EF4-FFF2-40B4-BE49-F238E27FC236}">
                  <a16:creationId xmlns:a16="http://schemas.microsoft.com/office/drawing/2014/main" id="{417B255D-3823-4E56-BE6B-837AFD75ABE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39</xdr:row>
          <xdr:rowOff>190500</xdr:rowOff>
        </xdr:from>
        <xdr:to>
          <xdr:col>16</xdr:col>
          <xdr:colOff>171450</xdr:colOff>
          <xdr:row>40</xdr:row>
          <xdr:rowOff>114300</xdr:rowOff>
        </xdr:to>
        <xdr:sp macro="" textlink="">
          <xdr:nvSpPr>
            <xdr:cNvPr id="17429" name="CheckBox11" hidden="1">
              <a:extLst>
                <a:ext uri="{63B3BB69-23CF-44E3-9099-C40C66FF867C}">
                  <a14:compatExt spid="_x0000_s17429"/>
                </a:ext>
                <a:ext uri="{FF2B5EF4-FFF2-40B4-BE49-F238E27FC236}">
                  <a16:creationId xmlns:a16="http://schemas.microsoft.com/office/drawing/2014/main" id="{C7F995B0-E4AA-4420-85EA-0096DEFDC6F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50860" y="13668375"/>
          <a:ext cx="45974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57172" y="13673138"/>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2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18435" name="CheckBox1"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18436" name="CheckBox2"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2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2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2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36510</xdr:colOff>
      <xdr:row>50</xdr:row>
      <xdr:rowOff>123825</xdr:rowOff>
    </xdr:from>
    <xdr:to>
      <xdr:col>17</xdr:col>
      <xdr:colOff>185737</xdr:colOff>
      <xdr:row>52</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50860" y="13668375"/>
          <a:ext cx="4597402"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独立行政法人国立青少年教育振興機構　</a:t>
          </a:r>
          <a:r>
            <a:rPr kumimoji="1" lang="ja-JP" altLang="en-US" sz="1200">
              <a:latin typeface="BIZ UDPゴシック" panose="020B0400000000000000" pitchFamily="50" charset="-128"/>
              <a:ea typeface="BIZ UDPゴシック" panose="020B0400000000000000" pitchFamily="50" charset="-128"/>
            </a:rPr>
            <a:t>国立三瓶青少年交流の家</a:t>
          </a:r>
          <a:endParaRPr kumimoji="1" lang="en-US" altLang="ja-JP" sz="1200">
            <a:latin typeface="BIZ UDPゴシック" panose="020B0400000000000000" pitchFamily="50" charset="-128"/>
            <a:ea typeface="BIZ UDPゴシック" panose="020B0400000000000000" pitchFamily="50" charset="-128"/>
          </a:endParaRPr>
        </a:p>
        <a:p>
          <a:r>
            <a:rPr kumimoji="1" lang="ja-JP" altLang="en-US" sz="200">
              <a:latin typeface="BIZ UDPゴシック" panose="020B0400000000000000" pitchFamily="50" charset="-128"/>
              <a:ea typeface="BIZ UDPゴシック" panose="020B0400000000000000" pitchFamily="50" charset="-128"/>
            </a:rPr>
            <a:t>　</a:t>
          </a:r>
          <a:endParaRPr kumimoji="1" lang="en-US" altLang="ja-JP" sz="200">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TEL</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0854-86-0319</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9</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30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17</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00</a:t>
          </a:r>
          <a:r>
            <a:rPr kumimoji="1" lang="ja-JP" altLang="ja-JP" sz="55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550">
              <a:solidFill>
                <a:schemeClr val="dk1"/>
              </a:solidFill>
              <a:effectLst/>
              <a:latin typeface="BIZ UDPゴシック" panose="020B0400000000000000" pitchFamily="50" charset="-128"/>
              <a:ea typeface="BIZ UDPゴシック" panose="020B0400000000000000" pitchFamily="50" charset="-128"/>
              <a:cs typeface="+mn-cs"/>
            </a:rPr>
            <a:t> </a:t>
          </a:r>
          <a:r>
            <a:rPr kumimoji="0" lang="ja-JP" altLang="en-US" sz="55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FAX</a:t>
          </a:r>
          <a:r>
            <a:rPr kumimoji="1" lang="ja-JP" altLang="ja-JP" sz="7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0854-86-0458</a:t>
          </a:r>
          <a:endParaRPr lang="ja-JP" altLang="ja-JP" sz="700">
            <a:effectLst/>
            <a:latin typeface="BIZ UDPゴシック" panose="020B0400000000000000" pitchFamily="50" charset="-128"/>
            <a:ea typeface="BIZ UDPゴシック" panose="020B0400000000000000" pitchFamily="50" charset="-128"/>
          </a:endParaRPr>
        </a:p>
        <a:p>
          <a:r>
            <a:rPr kumimoji="1" lang="en-US" altLang="ja-JP" sz="700">
              <a:solidFill>
                <a:schemeClr val="dk1"/>
              </a:solidFill>
              <a:effectLst/>
              <a:latin typeface="BIZ UDPゴシック" panose="020B0400000000000000" pitchFamily="50" charset="-128"/>
              <a:ea typeface="BIZ UDPゴシック" panose="020B0400000000000000" pitchFamily="50" charset="-128"/>
              <a:cs typeface="+mn-cs"/>
            </a:rPr>
            <a:t>E-Mail:sanbe-suishin@niye.go.jp</a:t>
          </a:r>
          <a:endParaRPr lang="ja-JP" altLang="ja-JP" sz="700">
            <a:effectLst/>
            <a:latin typeface="BIZ UDPゴシック" panose="020B0400000000000000" pitchFamily="50" charset="-128"/>
            <a:ea typeface="BIZ UDPゴシック" panose="020B0400000000000000" pitchFamily="50" charset="-128"/>
          </a:endParaRP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9</xdr:row>
          <xdr:rowOff>171450</xdr:rowOff>
        </xdr:from>
        <xdr:to>
          <xdr:col>3</xdr:col>
          <xdr:colOff>257175</xdr:colOff>
          <xdr:row>10</xdr:row>
          <xdr:rowOff>114300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19047</xdr:colOff>
      <xdr:row>50</xdr:row>
      <xdr:rowOff>128588</xdr:rowOff>
    </xdr:from>
    <xdr:to>
      <xdr:col>1</xdr:col>
      <xdr:colOff>271047</xdr:colOff>
      <xdr:row>50</xdr:row>
      <xdr:rowOff>380588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257172" y="13673138"/>
          <a:ext cx="252000" cy="252000"/>
        </a:xfrm>
        <a:prstGeom prst="rect">
          <a:avLst/>
        </a:prstGeom>
        <a:blipFill>
          <a:blip xmlns:r="http://schemas.openxmlformats.org/officeDocument/2006/relationships" r:embed="rId1">
            <a:biLevel thresh="50000"/>
          </a:blip>
          <a:stretch>
            <a:fillRect/>
          </a:stretch>
        </a:bli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a:t>　</a:t>
          </a:r>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43</xdr:row>
          <xdr:rowOff>133350</xdr:rowOff>
        </xdr:from>
        <xdr:to>
          <xdr:col>3</xdr:col>
          <xdr:colOff>247650</xdr:colOff>
          <xdr:row>44</xdr:row>
          <xdr:rowOff>66675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0</xdr:row>
          <xdr:rowOff>85725</xdr:rowOff>
        </xdr:from>
        <xdr:to>
          <xdr:col>32</xdr:col>
          <xdr:colOff>285750</xdr:colOff>
          <xdr:row>2</xdr:row>
          <xdr:rowOff>0</xdr:rowOff>
        </xdr:to>
        <xdr:sp macro="" textlink="">
          <xdr:nvSpPr>
            <xdr:cNvPr id="19459" name="CheckBox1"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xdr:row>
          <xdr:rowOff>200025</xdr:rowOff>
        </xdr:from>
        <xdr:to>
          <xdr:col>32</xdr:col>
          <xdr:colOff>285750</xdr:colOff>
          <xdr:row>2</xdr:row>
          <xdr:rowOff>200025</xdr:rowOff>
        </xdr:to>
        <xdr:sp macro="" textlink="">
          <xdr:nvSpPr>
            <xdr:cNvPr id="19460" name="CheckBox2"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3</xdr:col>
          <xdr:colOff>257175</xdr:colOff>
          <xdr:row>30</xdr:row>
          <xdr:rowOff>266700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133350</xdr:rowOff>
        </xdr:from>
        <xdr:to>
          <xdr:col>3</xdr:col>
          <xdr:colOff>247650</xdr:colOff>
          <xdr:row>46</xdr:row>
          <xdr:rowOff>66675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133350</xdr:rowOff>
        </xdr:from>
        <xdr:to>
          <xdr:col>3</xdr:col>
          <xdr:colOff>247650</xdr:colOff>
          <xdr:row>48</xdr:row>
          <xdr:rowOff>66675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175461</xdr:colOff>
      <xdr:row>0</xdr:row>
      <xdr:rowOff>25066</xdr:rowOff>
    </xdr:from>
    <xdr:to>
      <xdr:col>5</xdr:col>
      <xdr:colOff>179019</xdr:colOff>
      <xdr:row>1</xdr:row>
      <xdr:rowOff>211466</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13586" y="25066"/>
          <a:ext cx="1184658" cy="281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4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6.4&#26376;&#20197;&#38477;/riyoumousikomisyoR6.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07;&#26989;&#25512;&#36914;&#23460;/22000&#30740;&#20462;&#25903;&#25588;&#38306;&#20418;/22800&#27096;&#24335;/1.&#21033;&#29992;&#30003;&#36796;&#26360;&#12539;&#21033;&#29992;&#22243;&#20307;&#31080;&#12288;&#19968;&#24335;/&#9312;&#21033;&#29992;&#30003;&#36796;&#26360;&#38306;&#20418;&#12288;&#19968;&#24335;/R7%20&#21033;&#29992;&#30003;&#36796;&#26360;/R7_riyoumoushikomi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利用申込書"/>
      <sheetName val="【例】利用申込書"/>
      <sheetName val="②活動日程表"/>
      <sheetName val="【例】活動日程表"/>
      <sheetName val="③教材申込書"/>
      <sheetName val="【例】教材申込書"/>
      <sheetName val="list"/>
    </sheetNames>
    <sheetDataSet>
      <sheetData sheetId="0">
        <row r="17">
          <cell r="AV17"/>
        </row>
      </sheetData>
      <sheetData sheetId="1"/>
      <sheetData sheetId="2"/>
      <sheetData sheetId="3"/>
      <sheetData sheetId="4"/>
      <sheetData sheetId="5"/>
      <sheetData sheetId="6">
        <row r="2">
          <cell r="A2">
            <v>1</v>
          </cell>
          <cell r="B2">
            <v>1</v>
          </cell>
        </row>
        <row r="3">
          <cell r="A3">
            <v>2</v>
          </cell>
          <cell r="B3">
            <v>2</v>
          </cell>
        </row>
        <row r="4">
          <cell r="A4">
            <v>3</v>
          </cell>
          <cell r="B4">
            <v>3</v>
          </cell>
        </row>
        <row r="5">
          <cell r="A5">
            <v>4</v>
          </cell>
          <cell r="B5">
            <v>4</v>
          </cell>
        </row>
        <row r="6">
          <cell r="A6">
            <v>5</v>
          </cell>
          <cell r="B6">
            <v>5</v>
          </cell>
        </row>
        <row r="7">
          <cell r="A7">
            <v>6</v>
          </cell>
          <cell r="B7">
            <v>6</v>
          </cell>
        </row>
        <row r="8">
          <cell r="A8">
            <v>7</v>
          </cell>
          <cell r="B8">
            <v>7</v>
          </cell>
        </row>
        <row r="9">
          <cell r="A9">
            <v>8</v>
          </cell>
          <cell r="B9">
            <v>8</v>
          </cell>
        </row>
        <row r="10">
          <cell r="A10">
            <v>9</v>
          </cell>
          <cell r="B10">
            <v>9</v>
          </cell>
        </row>
        <row r="11">
          <cell r="A11">
            <v>10</v>
          </cell>
          <cell r="B11">
            <v>10</v>
          </cell>
        </row>
        <row r="12">
          <cell r="A12">
            <v>11</v>
          </cell>
          <cell r="B12">
            <v>11</v>
          </cell>
        </row>
        <row r="13">
          <cell r="A13">
            <v>12</v>
          </cell>
          <cell r="B13">
            <v>12</v>
          </cell>
        </row>
        <row r="14">
          <cell r="B14">
            <v>13</v>
          </cell>
        </row>
        <row r="15">
          <cell r="B15">
            <v>14</v>
          </cell>
        </row>
        <row r="16">
          <cell r="B16">
            <v>15</v>
          </cell>
        </row>
        <row r="17">
          <cell r="B17">
            <v>16</v>
          </cell>
        </row>
        <row r="18">
          <cell r="B18">
            <v>17</v>
          </cell>
        </row>
        <row r="19">
          <cell r="B19">
            <v>18</v>
          </cell>
        </row>
        <row r="20">
          <cell r="B20">
            <v>19</v>
          </cell>
        </row>
        <row r="21">
          <cell r="B21">
            <v>20</v>
          </cell>
        </row>
        <row r="22">
          <cell r="B22">
            <v>21</v>
          </cell>
        </row>
        <row r="23">
          <cell r="B23">
            <v>22</v>
          </cell>
        </row>
        <row r="24">
          <cell r="B24">
            <v>23</v>
          </cell>
        </row>
        <row r="25">
          <cell r="B25">
            <v>24</v>
          </cell>
        </row>
        <row r="26">
          <cell r="B26">
            <v>25</v>
          </cell>
        </row>
        <row r="27">
          <cell r="B27">
            <v>26</v>
          </cell>
        </row>
        <row r="28">
          <cell r="B28">
            <v>27</v>
          </cell>
        </row>
        <row r="29">
          <cell r="B29">
            <v>28</v>
          </cell>
        </row>
        <row r="30">
          <cell r="B30">
            <v>29</v>
          </cell>
        </row>
        <row r="31">
          <cell r="B31">
            <v>30</v>
          </cell>
        </row>
        <row r="32">
          <cell r="B32">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利用申込書"/>
      <sheetName val="1_利用申込書 (記入例)"/>
      <sheetName val="2_活動日程表"/>
      <sheetName val="2_活動日程表 (記入例)"/>
      <sheetName val="3_教材申込書"/>
      <sheetName val="3_教材申込書 (記入例)"/>
    </sheetNames>
    <sheetDataSet>
      <sheetData sheetId="0"/>
      <sheetData sheetId="1" refreshError="1"/>
      <sheetData sheetId="2" refreshError="1"/>
      <sheetData sheetId="3" refreshError="1"/>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3" Type="http://schemas.openxmlformats.org/officeDocument/2006/relationships/image" Target="../media/image22.emf"/><Relationship Id="rId18" Type="http://schemas.openxmlformats.org/officeDocument/2006/relationships/control" Target="../activeX/activeX24.xml"/><Relationship Id="rId26" Type="http://schemas.openxmlformats.org/officeDocument/2006/relationships/control" Target="../activeX/activeX28.xml"/><Relationship Id="rId3" Type="http://schemas.openxmlformats.org/officeDocument/2006/relationships/vmlDrawing" Target="../drawings/vmlDrawing2.vml"/><Relationship Id="rId21" Type="http://schemas.openxmlformats.org/officeDocument/2006/relationships/image" Target="../media/image26.emf"/><Relationship Id="rId34" Type="http://schemas.openxmlformats.org/officeDocument/2006/relationships/control" Target="../activeX/activeX32.xml"/><Relationship Id="rId7" Type="http://schemas.openxmlformats.org/officeDocument/2006/relationships/image" Target="../media/image19.emf"/><Relationship Id="rId12" Type="http://schemas.openxmlformats.org/officeDocument/2006/relationships/control" Target="../activeX/activeX21.xml"/><Relationship Id="rId17" Type="http://schemas.openxmlformats.org/officeDocument/2006/relationships/image" Target="../media/image24.emf"/><Relationship Id="rId25" Type="http://schemas.openxmlformats.org/officeDocument/2006/relationships/image" Target="../media/image28.emf"/><Relationship Id="rId33" Type="http://schemas.openxmlformats.org/officeDocument/2006/relationships/image" Target="../media/image32.emf"/><Relationship Id="rId2" Type="http://schemas.openxmlformats.org/officeDocument/2006/relationships/drawing" Target="../drawings/drawing2.xml"/><Relationship Id="rId16" Type="http://schemas.openxmlformats.org/officeDocument/2006/relationships/control" Target="../activeX/activeX23.xml"/><Relationship Id="rId20" Type="http://schemas.openxmlformats.org/officeDocument/2006/relationships/control" Target="../activeX/activeX25.xml"/><Relationship Id="rId29" Type="http://schemas.openxmlformats.org/officeDocument/2006/relationships/image" Target="../media/image30.emf"/><Relationship Id="rId1" Type="http://schemas.openxmlformats.org/officeDocument/2006/relationships/printerSettings" Target="../printerSettings/printerSettings2.bin"/><Relationship Id="rId6" Type="http://schemas.openxmlformats.org/officeDocument/2006/relationships/control" Target="../activeX/activeX18.xml"/><Relationship Id="rId11" Type="http://schemas.openxmlformats.org/officeDocument/2006/relationships/image" Target="../media/image21.emf"/><Relationship Id="rId24" Type="http://schemas.openxmlformats.org/officeDocument/2006/relationships/control" Target="../activeX/activeX27.xml"/><Relationship Id="rId32" Type="http://schemas.openxmlformats.org/officeDocument/2006/relationships/control" Target="../activeX/activeX31.xml"/><Relationship Id="rId5" Type="http://schemas.openxmlformats.org/officeDocument/2006/relationships/image" Target="../media/image18.emf"/><Relationship Id="rId15" Type="http://schemas.openxmlformats.org/officeDocument/2006/relationships/image" Target="../media/image23.emf"/><Relationship Id="rId23" Type="http://schemas.openxmlformats.org/officeDocument/2006/relationships/image" Target="../media/image27.emf"/><Relationship Id="rId28" Type="http://schemas.openxmlformats.org/officeDocument/2006/relationships/control" Target="../activeX/activeX29.xml"/><Relationship Id="rId10" Type="http://schemas.openxmlformats.org/officeDocument/2006/relationships/control" Target="../activeX/activeX20.xml"/><Relationship Id="rId19" Type="http://schemas.openxmlformats.org/officeDocument/2006/relationships/image" Target="../media/image25.emf"/><Relationship Id="rId31" Type="http://schemas.openxmlformats.org/officeDocument/2006/relationships/image" Target="../media/image31.emf"/><Relationship Id="rId4" Type="http://schemas.openxmlformats.org/officeDocument/2006/relationships/control" Target="../activeX/activeX17.xml"/><Relationship Id="rId9" Type="http://schemas.openxmlformats.org/officeDocument/2006/relationships/image" Target="../media/image20.emf"/><Relationship Id="rId14" Type="http://schemas.openxmlformats.org/officeDocument/2006/relationships/control" Target="../activeX/activeX22.xml"/><Relationship Id="rId22" Type="http://schemas.openxmlformats.org/officeDocument/2006/relationships/control" Target="../activeX/activeX26.xml"/><Relationship Id="rId27" Type="http://schemas.openxmlformats.org/officeDocument/2006/relationships/image" Target="../media/image29.emf"/><Relationship Id="rId30" Type="http://schemas.openxmlformats.org/officeDocument/2006/relationships/control" Target="../activeX/activeX30.xml"/><Relationship Id="rId35" Type="http://schemas.openxmlformats.org/officeDocument/2006/relationships/image" Target="../media/image33.emf"/><Relationship Id="rId8" Type="http://schemas.openxmlformats.org/officeDocument/2006/relationships/control" Target="../activeX/activeX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3.vml"/><Relationship Id="rId7" Type="http://schemas.openxmlformats.org/officeDocument/2006/relationships/image" Target="../media/image35.emf"/><Relationship Id="rId12"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34.xml"/><Relationship Id="rId11" Type="http://schemas.openxmlformats.org/officeDocument/2006/relationships/ctrlProp" Target="../ctrlProps/ctrlProp4.xml"/><Relationship Id="rId5" Type="http://schemas.openxmlformats.org/officeDocument/2006/relationships/image" Target="../media/image34.emf"/><Relationship Id="rId10" Type="http://schemas.openxmlformats.org/officeDocument/2006/relationships/ctrlProp" Target="../ctrlProps/ctrlProp3.xml"/><Relationship Id="rId4" Type="http://schemas.openxmlformats.org/officeDocument/2006/relationships/control" Target="../activeX/activeX33.xml"/><Relationship Id="rId9"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4.vml"/><Relationship Id="rId7" Type="http://schemas.openxmlformats.org/officeDocument/2006/relationships/image" Target="../media/image37.emf"/><Relationship Id="rId12" Type="http://schemas.openxmlformats.org/officeDocument/2006/relationships/ctrlProp" Target="../ctrlProps/ctrlProp1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36.xml"/><Relationship Id="rId11" Type="http://schemas.openxmlformats.org/officeDocument/2006/relationships/ctrlProp" Target="../ctrlProps/ctrlProp9.xml"/><Relationship Id="rId5" Type="http://schemas.openxmlformats.org/officeDocument/2006/relationships/image" Target="../media/image36.emf"/><Relationship Id="rId10" Type="http://schemas.openxmlformats.org/officeDocument/2006/relationships/ctrlProp" Target="../ctrlProps/ctrlProp8.xml"/><Relationship Id="rId4" Type="http://schemas.openxmlformats.org/officeDocument/2006/relationships/control" Target="../activeX/activeX35.xml"/><Relationship Id="rId9"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96B28-4613-4C2B-A019-F817BA16DF45}">
  <sheetPr codeName="Sheet2">
    <pageSetUpPr fitToPage="1"/>
  </sheetPr>
  <dimension ref="A1:AC92"/>
  <sheetViews>
    <sheetView tabSelected="1" view="pageBreakPreview" zoomScale="190" zoomScaleNormal="150" zoomScaleSheetLayoutView="190" workbookViewId="0">
      <selection activeCell="S40" sqref="S40:AC42"/>
    </sheetView>
  </sheetViews>
  <sheetFormatPr defaultRowHeight="12" x14ac:dyDescent="0.4"/>
  <cols>
    <col min="1" max="34" width="3.125" style="1" customWidth="1"/>
    <col min="35" max="61" width="3.625" style="1" customWidth="1"/>
    <col min="62" max="16384" width="9" style="1"/>
  </cols>
  <sheetData>
    <row r="1" spans="1:29" ht="15" customHeight="1" x14ac:dyDescent="0.4">
      <c r="Z1" s="3"/>
      <c r="AA1" s="3"/>
      <c r="AB1" s="3"/>
      <c r="AC1" s="3"/>
    </row>
    <row r="2" spans="1:29" ht="15" customHeight="1" x14ac:dyDescent="0.4">
      <c r="A2" s="5"/>
      <c r="B2" s="5"/>
      <c r="C2" s="5"/>
      <c r="D2" s="5"/>
      <c r="E2" s="5"/>
      <c r="F2" s="303" t="s">
        <v>30</v>
      </c>
      <c r="G2" s="303"/>
      <c r="H2" s="303"/>
      <c r="I2" s="303"/>
      <c r="J2" s="303"/>
      <c r="K2" s="303"/>
      <c r="L2" s="303"/>
      <c r="M2" s="303"/>
      <c r="N2" s="303"/>
      <c r="O2" s="303"/>
      <c r="P2" s="303"/>
      <c r="Q2" s="303"/>
      <c r="R2" s="303"/>
      <c r="S2" s="303"/>
      <c r="T2" s="303"/>
      <c r="U2" s="303"/>
      <c r="W2" s="338" t="s">
        <v>18</v>
      </c>
      <c r="X2" s="160"/>
      <c r="Y2" s="160" t="s">
        <v>2</v>
      </c>
      <c r="Z2" s="160"/>
      <c r="AA2" s="160" t="s">
        <v>3</v>
      </c>
      <c r="AB2" s="4"/>
      <c r="AC2" s="3"/>
    </row>
    <row r="3" spans="1:29" ht="15" customHeight="1" x14ac:dyDescent="0.4">
      <c r="A3" s="20"/>
      <c r="B3" s="20"/>
      <c r="C3" s="20"/>
      <c r="D3" s="20"/>
      <c r="E3" s="20"/>
      <c r="F3" s="303"/>
      <c r="G3" s="303"/>
      <c r="H3" s="303"/>
      <c r="I3" s="303"/>
      <c r="J3" s="303"/>
      <c r="K3" s="303"/>
      <c r="L3" s="303"/>
      <c r="M3" s="303"/>
      <c r="N3" s="303"/>
      <c r="O3" s="303"/>
      <c r="P3" s="303"/>
      <c r="Q3" s="303"/>
      <c r="R3" s="303"/>
      <c r="S3" s="303"/>
      <c r="T3" s="303"/>
      <c r="U3" s="303"/>
      <c r="W3" s="339"/>
      <c r="X3" s="161"/>
      <c r="Y3" s="161"/>
      <c r="Z3" s="161"/>
      <c r="AA3" s="161"/>
      <c r="AB3" s="10"/>
      <c r="AC3" s="23"/>
    </row>
    <row r="4" spans="1:29" ht="8.1" customHeight="1" thickBot="1" x14ac:dyDescent="0.45">
      <c r="A4" s="2"/>
    </row>
    <row r="5" spans="1:29" ht="18" customHeight="1" x14ac:dyDescent="0.4">
      <c r="A5" s="332" t="s">
        <v>39</v>
      </c>
      <c r="B5" s="333"/>
      <c r="C5" s="17" t="s">
        <v>21</v>
      </c>
      <c r="D5" s="19"/>
      <c r="E5" s="310"/>
      <c r="F5" s="310"/>
      <c r="G5" s="310"/>
      <c r="H5" s="310"/>
      <c r="I5" s="310"/>
      <c r="J5" s="310"/>
      <c r="K5" s="310"/>
      <c r="L5" s="310"/>
      <c r="M5" s="310"/>
      <c r="N5" s="310"/>
      <c r="O5" s="310"/>
      <c r="P5" s="310"/>
      <c r="Q5" s="30"/>
      <c r="R5" s="304" t="s">
        <v>41</v>
      </c>
      <c r="S5" s="305"/>
      <c r="T5" s="32" t="s">
        <v>33</v>
      </c>
      <c r="U5" s="33"/>
      <c r="V5" s="213"/>
      <c r="W5" s="213"/>
      <c r="X5" s="213"/>
      <c r="Y5" s="213"/>
      <c r="Z5" s="213"/>
      <c r="AA5" s="213"/>
      <c r="AB5" s="213"/>
      <c r="AC5" s="214"/>
    </row>
    <row r="6" spans="1:29" ht="18" customHeight="1" x14ac:dyDescent="0.4">
      <c r="A6" s="334"/>
      <c r="B6" s="335"/>
      <c r="C6" s="306"/>
      <c r="D6" s="209"/>
      <c r="E6" s="209"/>
      <c r="F6" s="209"/>
      <c r="G6" s="209"/>
      <c r="H6" s="209"/>
      <c r="I6" s="209"/>
      <c r="J6" s="209"/>
      <c r="K6" s="209"/>
      <c r="L6" s="209"/>
      <c r="M6" s="209"/>
      <c r="N6" s="209"/>
      <c r="O6" s="209"/>
      <c r="P6" s="209"/>
      <c r="Q6" s="307"/>
      <c r="R6" s="262"/>
      <c r="S6" s="263"/>
      <c r="T6" s="209"/>
      <c r="U6" s="209"/>
      <c r="V6" s="209"/>
      <c r="W6" s="209"/>
      <c r="X6" s="209"/>
      <c r="Y6" s="209"/>
      <c r="Z6" s="209"/>
      <c r="AA6" s="209"/>
      <c r="AB6" s="209"/>
      <c r="AC6" s="210"/>
    </row>
    <row r="7" spans="1:29" ht="18" customHeight="1" x14ac:dyDescent="0.4">
      <c r="A7" s="334"/>
      <c r="B7" s="335"/>
      <c r="C7" s="308"/>
      <c r="D7" s="211"/>
      <c r="E7" s="211"/>
      <c r="F7" s="211"/>
      <c r="G7" s="211"/>
      <c r="H7" s="211"/>
      <c r="I7" s="211"/>
      <c r="J7" s="211"/>
      <c r="K7" s="211"/>
      <c r="L7" s="211"/>
      <c r="M7" s="211"/>
      <c r="N7" s="211"/>
      <c r="O7" s="211"/>
      <c r="P7" s="211"/>
      <c r="Q7" s="309"/>
      <c r="R7" s="268"/>
      <c r="S7" s="269"/>
      <c r="T7" s="211"/>
      <c r="U7" s="211"/>
      <c r="V7" s="211"/>
      <c r="W7" s="211"/>
      <c r="X7" s="211"/>
      <c r="Y7" s="211"/>
      <c r="Z7" s="211"/>
      <c r="AA7" s="211"/>
      <c r="AB7" s="211"/>
      <c r="AC7" s="212"/>
    </row>
    <row r="8" spans="1:29" ht="18" customHeight="1" x14ac:dyDescent="0.4">
      <c r="A8" s="255" t="s">
        <v>0</v>
      </c>
      <c r="B8" s="256"/>
      <c r="C8" s="18" t="s">
        <v>33</v>
      </c>
      <c r="D8" s="24"/>
      <c r="E8" s="290"/>
      <c r="F8" s="290"/>
      <c r="G8" s="290"/>
      <c r="H8" s="290"/>
      <c r="I8" s="290"/>
      <c r="J8" s="290"/>
      <c r="K8" s="290"/>
      <c r="L8" s="290"/>
      <c r="M8" s="290"/>
      <c r="N8" s="290"/>
      <c r="O8" s="290"/>
      <c r="P8" s="290"/>
      <c r="Q8" s="25"/>
      <c r="R8" s="261" t="s">
        <v>40</v>
      </c>
      <c r="S8" s="264"/>
      <c r="T8" s="288"/>
      <c r="U8" s="288"/>
      <c r="V8" s="288"/>
      <c r="W8" s="288"/>
      <c r="X8" s="288"/>
      <c r="Y8" s="288"/>
      <c r="Z8" s="288"/>
      <c r="AA8" s="288"/>
      <c r="AB8" s="288"/>
      <c r="AC8" s="289"/>
    </row>
    <row r="9" spans="1:29" ht="18" customHeight="1" x14ac:dyDescent="0.4">
      <c r="A9" s="334"/>
      <c r="B9" s="335"/>
      <c r="C9" s="249"/>
      <c r="D9" s="250"/>
      <c r="E9" s="250"/>
      <c r="F9" s="250"/>
      <c r="G9" s="250"/>
      <c r="H9" s="250"/>
      <c r="I9" s="250"/>
      <c r="J9" s="250"/>
      <c r="K9" s="250"/>
      <c r="L9" s="250"/>
      <c r="M9" s="250"/>
      <c r="N9" s="250"/>
      <c r="O9" s="250"/>
      <c r="P9" s="250"/>
      <c r="Q9" s="251"/>
      <c r="R9" s="265"/>
      <c r="S9" s="266"/>
      <c r="T9" s="288"/>
      <c r="U9" s="288"/>
      <c r="V9" s="288"/>
      <c r="W9" s="288"/>
      <c r="X9" s="288"/>
      <c r="Y9" s="288"/>
      <c r="Z9" s="288"/>
      <c r="AA9" s="288"/>
      <c r="AB9" s="288"/>
      <c r="AC9" s="289"/>
    </row>
    <row r="10" spans="1:29" ht="18" customHeight="1" x14ac:dyDescent="0.4">
      <c r="A10" s="336"/>
      <c r="B10" s="337"/>
      <c r="C10" s="252"/>
      <c r="D10" s="253"/>
      <c r="E10" s="253"/>
      <c r="F10" s="253"/>
      <c r="G10" s="253"/>
      <c r="H10" s="253"/>
      <c r="I10" s="253"/>
      <c r="J10" s="253"/>
      <c r="K10" s="253"/>
      <c r="L10" s="253"/>
      <c r="M10" s="253"/>
      <c r="N10" s="253"/>
      <c r="O10" s="253"/>
      <c r="P10" s="253"/>
      <c r="Q10" s="254"/>
      <c r="R10" s="267" t="s">
        <v>36</v>
      </c>
      <c r="S10" s="259"/>
      <c r="T10" s="288"/>
      <c r="U10" s="288"/>
      <c r="V10" s="288"/>
      <c r="W10" s="288"/>
      <c r="X10" s="288"/>
      <c r="Y10" s="288"/>
      <c r="Z10" s="288"/>
      <c r="AA10" s="288"/>
      <c r="AB10" s="288"/>
      <c r="AC10" s="289"/>
    </row>
    <row r="11" spans="1:29" ht="18" customHeight="1" x14ac:dyDescent="0.4">
      <c r="A11" s="255" t="s">
        <v>34</v>
      </c>
      <c r="B11" s="256"/>
      <c r="C11" s="15" t="s">
        <v>1</v>
      </c>
      <c r="D11" s="24" t="s">
        <v>35</v>
      </c>
      <c r="E11" s="218"/>
      <c r="F11" s="218"/>
      <c r="G11" s="218"/>
      <c r="H11" s="218"/>
      <c r="I11" s="218"/>
      <c r="J11" s="22" t="s">
        <v>38</v>
      </c>
      <c r="K11" s="22"/>
      <c r="L11" s="22"/>
      <c r="M11" s="22"/>
      <c r="N11" s="22"/>
      <c r="O11" s="22"/>
      <c r="P11" s="27"/>
      <c r="Q11" s="28"/>
      <c r="R11" s="268"/>
      <c r="S11" s="269"/>
      <c r="T11" s="288"/>
      <c r="U11" s="288"/>
      <c r="V11" s="288"/>
      <c r="W11" s="288"/>
      <c r="X11" s="288"/>
      <c r="Y11" s="288"/>
      <c r="Z11" s="288"/>
      <c r="AA11" s="288"/>
      <c r="AB11" s="288"/>
      <c r="AC11" s="289"/>
    </row>
    <row r="12" spans="1:29" ht="18" customHeight="1" x14ac:dyDescent="0.4">
      <c r="A12" s="334"/>
      <c r="B12" s="335"/>
      <c r="C12" s="291"/>
      <c r="D12" s="292"/>
      <c r="E12" s="292"/>
      <c r="F12" s="292"/>
      <c r="G12" s="292"/>
      <c r="H12" s="292"/>
      <c r="I12" s="292"/>
      <c r="J12" s="292"/>
      <c r="K12" s="292"/>
      <c r="L12" s="292"/>
      <c r="M12" s="292"/>
      <c r="N12" s="292"/>
      <c r="O12" s="292"/>
      <c r="P12" s="292"/>
      <c r="Q12" s="293"/>
      <c r="R12" s="261" t="s">
        <v>37</v>
      </c>
      <c r="S12" s="259"/>
      <c r="T12" s="288"/>
      <c r="U12" s="288"/>
      <c r="V12" s="288"/>
      <c r="W12" s="288"/>
      <c r="X12" s="288"/>
      <c r="Y12" s="288"/>
      <c r="Z12" s="288"/>
      <c r="AA12" s="288"/>
      <c r="AB12" s="288"/>
      <c r="AC12" s="289"/>
    </row>
    <row r="13" spans="1:29" ht="18" customHeight="1" x14ac:dyDescent="0.4">
      <c r="A13" s="334"/>
      <c r="B13" s="335"/>
      <c r="C13" s="291"/>
      <c r="D13" s="292"/>
      <c r="E13" s="292"/>
      <c r="F13" s="292"/>
      <c r="G13" s="292"/>
      <c r="H13" s="292"/>
      <c r="I13" s="292"/>
      <c r="J13" s="292"/>
      <c r="K13" s="292"/>
      <c r="L13" s="292"/>
      <c r="M13" s="292"/>
      <c r="N13" s="292"/>
      <c r="O13" s="292"/>
      <c r="P13" s="292"/>
      <c r="Q13" s="293"/>
      <c r="R13" s="262"/>
      <c r="S13" s="263"/>
      <c r="T13" s="218"/>
      <c r="U13" s="218"/>
      <c r="V13" s="218"/>
      <c r="W13" s="218"/>
      <c r="X13" s="218"/>
      <c r="Y13" s="218"/>
      <c r="Z13" s="218"/>
      <c r="AA13" s="218"/>
      <c r="AB13" s="218"/>
      <c r="AC13" s="220"/>
    </row>
    <row r="14" spans="1:29" ht="18" customHeight="1" x14ac:dyDescent="0.4">
      <c r="A14" s="255" t="s">
        <v>45</v>
      </c>
      <c r="B14" s="256"/>
      <c r="C14" s="218"/>
      <c r="D14" s="218"/>
      <c r="E14" s="218"/>
      <c r="F14" s="218"/>
      <c r="G14" s="218"/>
      <c r="H14" s="218"/>
      <c r="I14" s="218"/>
      <c r="J14" s="218"/>
      <c r="K14" s="218"/>
      <c r="L14" s="218"/>
      <c r="M14" s="218"/>
      <c r="N14" s="218"/>
      <c r="O14" s="218"/>
      <c r="P14" s="218"/>
      <c r="Q14" s="218"/>
      <c r="R14" s="259" t="s">
        <v>31</v>
      </c>
      <c r="S14" s="259"/>
      <c r="T14" s="297"/>
      <c r="U14" s="297"/>
      <c r="V14" s="297"/>
      <c r="W14" s="297"/>
      <c r="X14" s="297"/>
      <c r="Y14" s="259" t="s">
        <v>32</v>
      </c>
      <c r="Z14" s="259"/>
      <c r="AA14" s="299"/>
      <c r="AB14" s="299"/>
      <c r="AC14" s="300"/>
    </row>
    <row r="15" spans="1:29" ht="18" customHeight="1" thickBot="1" x14ac:dyDescent="0.45">
      <c r="A15" s="257"/>
      <c r="B15" s="258"/>
      <c r="C15" s="276"/>
      <c r="D15" s="276"/>
      <c r="E15" s="276"/>
      <c r="F15" s="276"/>
      <c r="G15" s="276"/>
      <c r="H15" s="276"/>
      <c r="I15" s="276"/>
      <c r="J15" s="276"/>
      <c r="K15" s="276"/>
      <c r="L15" s="276"/>
      <c r="M15" s="276"/>
      <c r="N15" s="276"/>
      <c r="O15" s="276"/>
      <c r="P15" s="276"/>
      <c r="Q15" s="276"/>
      <c r="R15" s="260"/>
      <c r="S15" s="260"/>
      <c r="T15" s="298"/>
      <c r="U15" s="298"/>
      <c r="V15" s="298"/>
      <c r="W15" s="298"/>
      <c r="X15" s="298"/>
      <c r="Y15" s="260"/>
      <c r="Z15" s="260"/>
      <c r="AA15" s="301"/>
      <c r="AB15" s="301"/>
      <c r="AC15" s="302"/>
    </row>
    <row r="16" spans="1:29" ht="8.1" customHeight="1" thickBot="1" x14ac:dyDescent="0.45"/>
    <row r="17" spans="1:29" ht="20.100000000000001" customHeight="1" x14ac:dyDescent="0.4">
      <c r="A17" s="294" t="s">
        <v>43</v>
      </c>
      <c r="B17" s="295"/>
      <c r="C17" s="295"/>
      <c r="D17" s="295"/>
      <c r="E17" s="295"/>
      <c r="F17" s="295"/>
      <c r="G17" s="295"/>
      <c r="H17" s="295"/>
      <c r="I17" s="296"/>
      <c r="K17" s="340" t="s">
        <v>46</v>
      </c>
      <c r="L17" s="341"/>
      <c r="M17" s="348" t="s">
        <v>47</v>
      </c>
      <c r="N17" s="350"/>
      <c r="O17" s="352" t="s">
        <v>294</v>
      </c>
      <c r="P17" s="350"/>
      <c r="Q17" s="350"/>
      <c r="R17" s="352" t="s">
        <v>2</v>
      </c>
      <c r="S17" s="350"/>
      <c r="T17" s="350"/>
      <c r="U17" s="352" t="s">
        <v>3</v>
      </c>
      <c r="V17" s="352"/>
      <c r="W17" s="352"/>
      <c r="X17" s="354" t="s">
        <v>291</v>
      </c>
      <c r="Y17" s="354"/>
      <c r="Z17" s="95"/>
      <c r="AA17" s="39" t="s">
        <v>49</v>
      </c>
      <c r="AB17" s="95"/>
      <c r="AC17" s="96"/>
    </row>
    <row r="18" spans="1:29" ht="20.100000000000001" customHeight="1" x14ac:dyDescent="0.4">
      <c r="A18" s="273" t="s">
        <v>5</v>
      </c>
      <c r="B18" s="274"/>
      <c r="C18" s="274"/>
      <c r="D18" s="274"/>
      <c r="E18" s="275"/>
      <c r="F18" s="245" t="s">
        <v>14</v>
      </c>
      <c r="G18" s="245"/>
      <c r="H18" s="245" t="s">
        <v>15</v>
      </c>
      <c r="I18" s="246"/>
      <c r="J18" s="37"/>
      <c r="K18" s="342"/>
      <c r="L18" s="343"/>
      <c r="M18" s="349"/>
      <c r="N18" s="351"/>
      <c r="O18" s="353"/>
      <c r="P18" s="351"/>
      <c r="Q18" s="351"/>
      <c r="R18" s="353"/>
      <c r="S18" s="351"/>
      <c r="T18" s="351"/>
      <c r="U18" s="353"/>
      <c r="V18" s="353"/>
      <c r="W18" s="353"/>
      <c r="X18" s="355" t="s">
        <v>292</v>
      </c>
      <c r="Y18" s="355"/>
      <c r="Z18" s="94"/>
      <c r="AA18" s="50" t="s">
        <v>49</v>
      </c>
      <c r="AB18" s="94"/>
      <c r="AC18" s="97"/>
    </row>
    <row r="19" spans="1:29" ht="21.95" customHeight="1" x14ac:dyDescent="0.4">
      <c r="A19" s="270" t="s">
        <v>44</v>
      </c>
      <c r="B19" s="271"/>
      <c r="C19" s="271"/>
      <c r="D19" s="271"/>
      <c r="E19" s="272"/>
      <c r="F19" s="247"/>
      <c r="G19" s="247"/>
      <c r="H19" s="247"/>
      <c r="I19" s="248"/>
      <c r="J19" s="38"/>
      <c r="K19" s="345" t="s">
        <v>56</v>
      </c>
      <c r="L19" s="344" t="s">
        <v>52</v>
      </c>
      <c r="M19" s="221" t="s">
        <v>50</v>
      </c>
      <c r="N19" s="221"/>
      <c r="O19" s="221"/>
      <c r="P19" s="221"/>
      <c r="Q19" s="221"/>
      <c r="R19" s="221"/>
      <c r="S19" s="221"/>
      <c r="T19" s="222"/>
      <c r="U19" s="66" t="s">
        <v>57</v>
      </c>
      <c r="V19" s="223" t="s">
        <v>51</v>
      </c>
      <c r="W19" s="223"/>
      <c r="X19" s="223"/>
      <c r="Y19" s="223"/>
      <c r="Z19" s="223"/>
      <c r="AA19" s="223"/>
      <c r="AB19" s="223"/>
      <c r="AC19" s="224"/>
    </row>
    <row r="20" spans="1:29" ht="21.95" customHeight="1" x14ac:dyDescent="0.4">
      <c r="A20" s="270" t="s">
        <v>42</v>
      </c>
      <c r="B20" s="271"/>
      <c r="C20" s="271"/>
      <c r="D20" s="271"/>
      <c r="E20" s="272"/>
      <c r="F20" s="247"/>
      <c r="G20" s="247"/>
      <c r="H20" s="247"/>
      <c r="I20" s="248"/>
      <c r="J20" s="38"/>
      <c r="K20" s="345"/>
      <c r="L20" s="217"/>
      <c r="M20" s="98"/>
      <c r="N20" s="34" t="s">
        <v>182</v>
      </c>
      <c r="O20" s="99"/>
      <c r="P20" s="225" t="s">
        <v>48</v>
      </c>
      <c r="Q20" s="225"/>
      <c r="R20" s="98"/>
      <c r="S20" s="34" t="s">
        <v>182</v>
      </c>
      <c r="T20" s="100"/>
      <c r="U20" s="226"/>
      <c r="V20" s="103"/>
      <c r="W20" s="34" t="s">
        <v>182</v>
      </c>
      <c r="X20" s="99"/>
      <c r="Y20" s="225" t="s">
        <v>48</v>
      </c>
      <c r="Z20" s="225"/>
      <c r="AA20" s="98"/>
      <c r="AB20" s="34" t="s">
        <v>182</v>
      </c>
      <c r="AC20" s="104"/>
    </row>
    <row r="21" spans="1:29" ht="21.95" customHeight="1" x14ac:dyDescent="0.4">
      <c r="A21" s="273" t="s">
        <v>6</v>
      </c>
      <c r="B21" s="274"/>
      <c r="C21" s="274"/>
      <c r="D21" s="274"/>
      <c r="E21" s="275"/>
      <c r="F21" s="247"/>
      <c r="G21" s="247"/>
      <c r="H21" s="247"/>
      <c r="I21" s="248"/>
      <c r="J21" s="38"/>
      <c r="K21" s="345"/>
      <c r="L21" s="277" t="s">
        <v>53</v>
      </c>
      <c r="M21" s="227"/>
      <c r="N21" s="228"/>
      <c r="O21" s="228"/>
      <c r="P21" s="228"/>
      <c r="Q21" s="228"/>
      <c r="R21" s="228"/>
      <c r="S21" s="228"/>
      <c r="T21" s="229"/>
      <c r="U21" s="226"/>
      <c r="V21" s="232"/>
      <c r="W21" s="233"/>
      <c r="X21" s="233"/>
      <c r="Y21" s="233"/>
      <c r="Z21" s="233"/>
      <c r="AA21" s="233"/>
      <c r="AB21" s="233"/>
      <c r="AC21" s="234"/>
    </row>
    <row r="22" spans="1:29" ht="21.95" customHeight="1" x14ac:dyDescent="0.4">
      <c r="A22" s="273" t="s">
        <v>7</v>
      </c>
      <c r="B22" s="274"/>
      <c r="C22" s="274"/>
      <c r="D22" s="274"/>
      <c r="E22" s="275"/>
      <c r="F22" s="247"/>
      <c r="G22" s="247"/>
      <c r="H22" s="247"/>
      <c r="I22" s="248"/>
      <c r="J22" s="38"/>
      <c r="K22" s="345"/>
      <c r="L22" s="217"/>
      <c r="M22" s="230"/>
      <c r="N22" s="225"/>
      <c r="O22" s="225"/>
      <c r="P22" s="225"/>
      <c r="Q22" s="225"/>
      <c r="R22" s="225"/>
      <c r="S22" s="225"/>
      <c r="T22" s="231"/>
      <c r="U22" s="226"/>
      <c r="V22" s="235"/>
      <c r="W22" s="236"/>
      <c r="X22" s="236"/>
      <c r="Y22" s="236"/>
      <c r="Z22" s="236"/>
      <c r="AA22" s="236"/>
      <c r="AB22" s="236"/>
      <c r="AC22" s="237"/>
    </row>
    <row r="23" spans="1:29" ht="21.95" customHeight="1" x14ac:dyDescent="0.4">
      <c r="A23" s="273" t="s">
        <v>8</v>
      </c>
      <c r="B23" s="274"/>
      <c r="C23" s="274"/>
      <c r="D23" s="274"/>
      <c r="E23" s="275"/>
      <c r="F23" s="247"/>
      <c r="G23" s="247"/>
      <c r="H23" s="247"/>
      <c r="I23" s="248"/>
      <c r="J23" s="38"/>
      <c r="K23" s="345"/>
      <c r="L23" s="278"/>
      <c r="M23" s="101" t="s">
        <v>55</v>
      </c>
      <c r="N23" s="102"/>
      <c r="O23" s="215"/>
      <c r="P23" s="215"/>
      <c r="Q23" s="215"/>
      <c r="R23" s="215"/>
      <c r="S23" s="215"/>
      <c r="T23" s="279"/>
      <c r="U23" s="226"/>
      <c r="V23" s="101" t="s">
        <v>55</v>
      </c>
      <c r="W23" s="102"/>
      <c r="X23" s="215"/>
      <c r="Y23" s="215"/>
      <c r="Z23" s="215"/>
      <c r="AA23" s="215"/>
      <c r="AB23" s="215"/>
      <c r="AC23" s="216"/>
    </row>
    <row r="24" spans="1:29" ht="21.95" customHeight="1" x14ac:dyDescent="0.4">
      <c r="A24" s="239" t="s">
        <v>9</v>
      </c>
      <c r="B24" s="240"/>
      <c r="C24" s="240"/>
      <c r="D24" s="240"/>
      <c r="E24" s="241"/>
      <c r="F24" s="247"/>
      <c r="G24" s="247"/>
      <c r="H24" s="247"/>
      <c r="I24" s="248"/>
      <c r="J24" s="38"/>
      <c r="K24" s="345"/>
      <c r="L24" s="217" t="s">
        <v>54</v>
      </c>
      <c r="M24" s="230"/>
      <c r="N24" s="225"/>
      <c r="O24" s="225"/>
      <c r="P24" s="225"/>
      <c r="Q24" s="225"/>
      <c r="R24" s="225"/>
      <c r="S24" s="225"/>
      <c r="T24" s="231"/>
      <c r="U24" s="226"/>
      <c r="V24" s="230"/>
      <c r="W24" s="225"/>
      <c r="X24" s="225"/>
      <c r="Y24" s="225"/>
      <c r="Z24" s="225"/>
      <c r="AA24" s="225"/>
      <c r="AB24" s="225"/>
      <c r="AC24" s="238"/>
    </row>
    <row r="25" spans="1:29" ht="21.95" customHeight="1" x14ac:dyDescent="0.4">
      <c r="A25" s="273" t="s">
        <v>10</v>
      </c>
      <c r="B25" s="274"/>
      <c r="C25" s="274"/>
      <c r="D25" s="274"/>
      <c r="E25" s="275"/>
      <c r="F25" s="247"/>
      <c r="G25" s="247"/>
      <c r="H25" s="247"/>
      <c r="I25" s="248"/>
      <c r="J25" s="38"/>
      <c r="K25" s="345"/>
      <c r="L25" s="217"/>
      <c r="M25" s="230"/>
      <c r="N25" s="225"/>
      <c r="O25" s="225"/>
      <c r="P25" s="225"/>
      <c r="Q25" s="225"/>
      <c r="R25" s="225"/>
      <c r="S25" s="225"/>
      <c r="T25" s="231"/>
      <c r="U25" s="226"/>
      <c r="V25" s="230"/>
      <c r="W25" s="225"/>
      <c r="X25" s="225"/>
      <c r="Y25" s="225"/>
      <c r="Z25" s="225"/>
      <c r="AA25" s="225"/>
      <c r="AB25" s="225"/>
      <c r="AC25" s="238"/>
    </row>
    <row r="26" spans="1:29" ht="21.95" customHeight="1" thickBot="1" x14ac:dyDescent="0.45">
      <c r="A26" s="273" t="s">
        <v>11</v>
      </c>
      <c r="B26" s="274"/>
      <c r="C26" s="274"/>
      <c r="D26" s="274"/>
      <c r="E26" s="275"/>
      <c r="F26" s="247"/>
      <c r="G26" s="247"/>
      <c r="H26" s="247"/>
      <c r="I26" s="248"/>
      <c r="J26" s="38"/>
      <c r="K26" s="345"/>
      <c r="L26" s="217"/>
      <c r="M26" s="29" t="s">
        <v>55</v>
      </c>
      <c r="N26" s="26"/>
      <c r="O26" s="218"/>
      <c r="P26" s="218"/>
      <c r="Q26" s="218"/>
      <c r="R26" s="218"/>
      <c r="S26" s="218"/>
      <c r="T26" s="219"/>
      <c r="U26" s="226"/>
      <c r="V26" s="29" t="s">
        <v>55</v>
      </c>
      <c r="W26" s="26"/>
      <c r="X26" s="218"/>
      <c r="Y26" s="218"/>
      <c r="Z26" s="218"/>
      <c r="AA26" s="218"/>
      <c r="AB26" s="218"/>
      <c r="AC26" s="220"/>
    </row>
    <row r="27" spans="1:29" ht="21.95" customHeight="1" x14ac:dyDescent="0.4">
      <c r="A27" s="273" t="s">
        <v>12</v>
      </c>
      <c r="B27" s="274"/>
      <c r="C27" s="274"/>
      <c r="D27" s="274"/>
      <c r="E27" s="275"/>
      <c r="F27" s="247"/>
      <c r="G27" s="247"/>
      <c r="H27" s="247"/>
      <c r="I27" s="248"/>
      <c r="J27" s="38"/>
      <c r="K27" s="203" t="s">
        <v>60</v>
      </c>
      <c r="L27" s="204"/>
      <c r="M27" s="204"/>
      <c r="N27" s="205"/>
      <c r="O27" s="201"/>
      <c r="P27" s="197"/>
      <c r="Q27" s="197"/>
      <c r="R27" s="197"/>
      <c r="S27" s="197"/>
      <c r="T27" s="197"/>
      <c r="U27" s="197"/>
      <c r="V27" s="197"/>
      <c r="W27" s="197"/>
      <c r="X27" s="198"/>
      <c r="Y27" s="193" t="s">
        <v>64</v>
      </c>
      <c r="Z27" s="168"/>
      <c r="AA27" s="169"/>
      <c r="AB27" s="169"/>
      <c r="AC27" s="51"/>
    </row>
    <row r="28" spans="1:29" ht="21.95" customHeight="1" x14ac:dyDescent="0.4">
      <c r="A28" s="239" t="s">
        <v>13</v>
      </c>
      <c r="B28" s="240"/>
      <c r="C28" s="240"/>
      <c r="D28" s="240"/>
      <c r="E28" s="241"/>
      <c r="F28" s="247"/>
      <c r="G28" s="247"/>
      <c r="H28" s="247"/>
      <c r="I28" s="248"/>
      <c r="J28" s="38"/>
      <c r="K28" s="206"/>
      <c r="L28" s="207"/>
      <c r="M28" s="207"/>
      <c r="N28" s="208"/>
      <c r="O28" s="202"/>
      <c r="P28" s="199"/>
      <c r="Q28" s="199"/>
      <c r="R28" s="199"/>
      <c r="S28" s="199"/>
      <c r="T28" s="199"/>
      <c r="U28" s="199"/>
      <c r="V28" s="199"/>
      <c r="W28" s="199"/>
      <c r="X28" s="200"/>
      <c r="Y28" s="194"/>
      <c r="Z28" s="170"/>
      <c r="AA28" s="171"/>
      <c r="AB28" s="171"/>
      <c r="AC28" s="52" t="s">
        <v>62</v>
      </c>
    </row>
    <row r="29" spans="1:29" ht="21.95" customHeight="1" x14ac:dyDescent="0.4">
      <c r="A29" s="242" t="s">
        <v>17</v>
      </c>
      <c r="B29" s="243"/>
      <c r="C29" s="243"/>
      <c r="D29" s="243"/>
      <c r="E29" s="244"/>
      <c r="F29" s="247"/>
      <c r="G29" s="247"/>
      <c r="H29" s="247"/>
      <c r="I29" s="248"/>
      <c r="J29" s="36"/>
      <c r="K29" s="165" t="s">
        <v>69</v>
      </c>
      <c r="L29" s="166"/>
      <c r="M29" s="166"/>
      <c r="N29" s="167"/>
      <c r="O29" s="179"/>
      <c r="P29" s="179"/>
      <c r="Q29" s="179"/>
      <c r="R29" s="179"/>
      <c r="S29" s="180"/>
      <c r="T29" s="178"/>
      <c r="U29" s="179"/>
      <c r="V29" s="179"/>
      <c r="W29" s="179"/>
      <c r="X29" s="179"/>
      <c r="Y29" s="54" t="s">
        <v>63</v>
      </c>
      <c r="Z29" s="172"/>
      <c r="AA29" s="173"/>
      <c r="AB29" s="173"/>
      <c r="AC29" s="53" t="s">
        <v>62</v>
      </c>
    </row>
    <row r="30" spans="1:29" ht="21.95" customHeight="1" x14ac:dyDescent="0.4">
      <c r="A30" s="255" t="s">
        <v>16</v>
      </c>
      <c r="B30" s="256"/>
      <c r="C30" s="256"/>
      <c r="D30" s="256"/>
      <c r="E30" s="280"/>
      <c r="F30" s="282"/>
      <c r="G30" s="283"/>
      <c r="H30" s="283"/>
      <c r="I30" s="284"/>
      <c r="J30" s="36"/>
      <c r="K30" s="187" t="s">
        <v>234</v>
      </c>
      <c r="L30" s="188"/>
      <c r="M30" s="188"/>
      <c r="N30" s="189"/>
      <c r="O30" s="181"/>
      <c r="P30" s="181"/>
      <c r="Q30" s="181"/>
      <c r="R30" s="181"/>
      <c r="S30" s="182"/>
      <c r="T30" s="185"/>
      <c r="U30" s="181"/>
      <c r="V30" s="181"/>
      <c r="W30" s="181"/>
      <c r="X30" s="181"/>
      <c r="Y30" s="195" t="s">
        <v>68</v>
      </c>
      <c r="Z30" s="174"/>
      <c r="AA30" s="175"/>
      <c r="AB30" s="175"/>
      <c r="AC30" s="55"/>
    </row>
    <row r="31" spans="1:29" ht="21.95" customHeight="1" thickBot="1" x14ac:dyDescent="0.45">
      <c r="A31" s="257"/>
      <c r="B31" s="258"/>
      <c r="C31" s="258"/>
      <c r="D31" s="258"/>
      <c r="E31" s="281"/>
      <c r="F31" s="285"/>
      <c r="G31" s="286"/>
      <c r="H31" s="286"/>
      <c r="I31" s="287"/>
      <c r="J31" s="36"/>
      <c r="K31" s="190"/>
      <c r="L31" s="191"/>
      <c r="M31" s="191"/>
      <c r="N31" s="192"/>
      <c r="O31" s="183"/>
      <c r="P31" s="183"/>
      <c r="Q31" s="183"/>
      <c r="R31" s="183"/>
      <c r="S31" s="184"/>
      <c r="T31" s="186"/>
      <c r="U31" s="183"/>
      <c r="V31" s="183"/>
      <c r="W31" s="183"/>
      <c r="X31" s="183"/>
      <c r="Y31" s="196"/>
      <c r="Z31" s="176"/>
      <c r="AA31" s="177"/>
      <c r="AB31" s="177"/>
      <c r="AC31" s="56" t="s">
        <v>62</v>
      </c>
    </row>
    <row r="32" spans="1:29" ht="8.25" customHeight="1" thickBot="1" x14ac:dyDescent="0.45">
      <c r="S32" s="35"/>
      <c r="T32" s="16"/>
      <c r="U32" s="16"/>
      <c r="V32" s="16"/>
      <c r="W32" s="16"/>
      <c r="X32" s="11"/>
      <c r="Y32" s="11"/>
      <c r="Z32" s="11"/>
      <c r="AA32" s="11"/>
      <c r="AB32" s="11"/>
    </row>
    <row r="33" spans="1:29" ht="21.95" customHeight="1" x14ac:dyDescent="0.4">
      <c r="A33" s="46"/>
      <c r="B33" s="164" t="s">
        <v>61</v>
      </c>
      <c r="C33" s="164"/>
      <c r="D33" s="164"/>
      <c r="E33" s="164"/>
      <c r="F33" s="164"/>
      <c r="G33" s="164"/>
      <c r="H33" s="164"/>
      <c r="I33" s="164"/>
      <c r="J33" s="164"/>
      <c r="K33" s="164"/>
      <c r="L33" s="164"/>
      <c r="M33" s="164"/>
      <c r="N33" s="164"/>
      <c r="O33" s="164"/>
      <c r="P33" s="362" t="s">
        <v>65</v>
      </c>
      <c r="Q33" s="365"/>
      <c r="R33" s="363" t="s">
        <v>66</v>
      </c>
      <c r="S33" s="364"/>
      <c r="T33" s="362" t="s">
        <v>67</v>
      </c>
      <c r="U33" s="362"/>
      <c r="V33" s="360" t="s">
        <v>59</v>
      </c>
      <c r="W33" s="360"/>
      <c r="X33" s="360"/>
      <c r="Y33" s="360"/>
      <c r="Z33" s="360"/>
      <c r="AA33" s="360"/>
      <c r="AB33" s="360"/>
      <c r="AC33" s="361"/>
    </row>
    <row r="34" spans="1:29" ht="32.1" customHeight="1" x14ac:dyDescent="0.4">
      <c r="A34" s="44">
        <v>1</v>
      </c>
      <c r="B34" s="162"/>
      <c r="C34" s="162"/>
      <c r="D34" s="162"/>
      <c r="E34" s="162"/>
      <c r="F34" s="162"/>
      <c r="G34" s="162"/>
      <c r="H34" s="162"/>
      <c r="I34" s="162"/>
      <c r="J34" s="162"/>
      <c r="K34" s="162"/>
      <c r="L34" s="162"/>
      <c r="M34" s="162"/>
      <c r="N34" s="162"/>
      <c r="O34" s="162"/>
      <c r="P34" s="162"/>
      <c r="Q34" s="162"/>
      <c r="R34" s="367"/>
      <c r="S34" s="368"/>
      <c r="T34" s="366"/>
      <c r="U34" s="366"/>
      <c r="V34" s="31"/>
      <c r="W34" s="47"/>
      <c r="X34" s="48"/>
      <c r="Y34" s="48"/>
      <c r="Z34" s="48"/>
      <c r="AA34" s="48"/>
      <c r="AB34" s="48"/>
      <c r="AC34" s="49"/>
    </row>
    <row r="35" spans="1:29" ht="32.1" customHeight="1" thickBot="1" x14ac:dyDescent="0.45">
      <c r="A35" s="45">
        <v>2</v>
      </c>
      <c r="B35" s="163"/>
      <c r="C35" s="163"/>
      <c r="D35" s="163"/>
      <c r="E35" s="163"/>
      <c r="F35" s="163"/>
      <c r="G35" s="163"/>
      <c r="H35" s="163"/>
      <c r="I35" s="163"/>
      <c r="J35" s="163"/>
      <c r="K35" s="163"/>
      <c r="L35" s="163"/>
      <c r="M35" s="163"/>
      <c r="N35" s="163"/>
      <c r="O35" s="163"/>
      <c r="P35" s="163"/>
      <c r="Q35" s="163"/>
      <c r="R35" s="369"/>
      <c r="S35" s="370"/>
      <c r="T35" s="371"/>
      <c r="U35" s="371"/>
      <c r="V35" s="41"/>
      <c r="W35" s="41"/>
      <c r="X35" s="42"/>
      <c r="Y35" s="42"/>
      <c r="Z35" s="42"/>
      <c r="AA35" s="42"/>
      <c r="AB35" s="42"/>
      <c r="AC35" s="43"/>
    </row>
    <row r="36" spans="1:29" s="40" customFormat="1" ht="35.1" customHeight="1" x14ac:dyDescent="0.4">
      <c r="A36" s="356" t="s">
        <v>297</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row>
    <row r="37" spans="1:29" ht="5.0999999999999996" customHeight="1" thickBot="1" x14ac:dyDescent="0.45">
      <c r="S37" s="35"/>
      <c r="T37" s="16"/>
      <c r="U37" s="16"/>
      <c r="V37" s="16"/>
      <c r="W37" s="16"/>
      <c r="X37" s="11"/>
      <c r="Y37" s="11"/>
      <c r="Z37" s="11"/>
      <c r="AA37" s="11"/>
      <c r="AB37" s="11"/>
    </row>
    <row r="38" spans="1:29" ht="15" customHeight="1" x14ac:dyDescent="0.4">
      <c r="A38" s="294" t="s">
        <v>19</v>
      </c>
      <c r="B38" s="295"/>
      <c r="C38" s="295"/>
      <c r="D38" s="295"/>
      <c r="E38" s="295"/>
      <c r="F38" s="295"/>
      <c r="G38" s="295"/>
      <c r="H38" s="295"/>
      <c r="I38" s="295"/>
      <c r="J38" s="295"/>
      <c r="K38" s="295"/>
      <c r="L38" s="295"/>
      <c r="M38" s="295"/>
      <c r="N38" s="295"/>
      <c r="O38" s="295"/>
      <c r="P38" s="295"/>
      <c r="Q38" s="296"/>
      <c r="S38" s="294" t="s">
        <v>58</v>
      </c>
      <c r="T38" s="295"/>
      <c r="U38" s="295"/>
      <c r="V38" s="295"/>
      <c r="W38" s="295"/>
      <c r="X38" s="295"/>
      <c r="Y38" s="295"/>
      <c r="Z38" s="295"/>
      <c r="AA38" s="295"/>
      <c r="AB38" s="295"/>
      <c r="AC38" s="296"/>
    </row>
    <row r="39" spans="1:29" ht="18" customHeight="1" thickBot="1" x14ac:dyDescent="0.45">
      <c r="A39" s="329" t="s">
        <v>384</v>
      </c>
      <c r="B39" s="330"/>
      <c r="C39" s="330"/>
      <c r="D39" s="330"/>
      <c r="E39" s="330"/>
      <c r="F39" s="330"/>
      <c r="G39" s="330"/>
      <c r="H39" s="330"/>
      <c r="I39" s="330"/>
      <c r="J39" s="330"/>
      <c r="K39" s="330"/>
      <c r="L39" s="330"/>
      <c r="M39" s="330"/>
      <c r="N39" s="330"/>
      <c r="O39" s="330"/>
      <c r="P39" s="330"/>
      <c r="Q39" s="331"/>
      <c r="S39" s="357"/>
      <c r="T39" s="358"/>
      <c r="U39" s="358"/>
      <c r="V39" s="358"/>
      <c r="W39" s="358"/>
      <c r="X39" s="358"/>
      <c r="Y39" s="358"/>
      <c r="Z39" s="358"/>
      <c r="AA39" s="358"/>
      <c r="AB39" s="358"/>
      <c r="AC39" s="359"/>
    </row>
    <row r="40" spans="1:29" ht="18" customHeight="1" x14ac:dyDescent="0.4">
      <c r="A40" s="311"/>
      <c r="B40" s="312"/>
      <c r="C40" s="312"/>
      <c r="D40" s="312"/>
      <c r="E40" s="312"/>
      <c r="F40" s="312"/>
      <c r="G40" s="312"/>
      <c r="H40" s="312"/>
      <c r="I40" s="312"/>
      <c r="J40" s="312"/>
      <c r="K40" s="312"/>
      <c r="L40" s="312"/>
      <c r="M40" s="312"/>
      <c r="N40" s="312"/>
      <c r="O40" s="312"/>
      <c r="P40" s="312"/>
      <c r="Q40" s="313"/>
      <c r="S40" s="346" t="s">
        <v>29</v>
      </c>
      <c r="T40" s="346"/>
      <c r="U40" s="346"/>
      <c r="V40" s="346"/>
      <c r="W40" s="346"/>
      <c r="X40" s="346"/>
      <c r="Y40" s="346"/>
      <c r="Z40" s="346"/>
      <c r="AA40" s="346"/>
      <c r="AB40" s="346"/>
      <c r="AC40" s="346"/>
    </row>
    <row r="41" spans="1:29" ht="12" customHeight="1" x14ac:dyDescent="0.4">
      <c r="A41" s="314"/>
      <c r="B41" s="315"/>
      <c r="C41" s="315"/>
      <c r="D41" s="315"/>
      <c r="E41" s="315"/>
      <c r="F41" s="315"/>
      <c r="G41" s="315"/>
      <c r="H41" s="315"/>
      <c r="I41" s="315"/>
      <c r="J41" s="315"/>
      <c r="K41" s="315"/>
      <c r="L41" s="315"/>
      <c r="M41" s="315"/>
      <c r="N41" s="315"/>
      <c r="O41" s="315"/>
      <c r="P41" s="315"/>
      <c r="Q41" s="316"/>
      <c r="S41" s="347"/>
      <c r="T41" s="347"/>
      <c r="U41" s="347"/>
      <c r="V41" s="347"/>
      <c r="W41" s="347"/>
      <c r="X41" s="347"/>
      <c r="Y41" s="347"/>
      <c r="Z41" s="347"/>
      <c r="AA41" s="347"/>
      <c r="AB41" s="347"/>
      <c r="AC41" s="347"/>
    </row>
    <row r="42" spans="1:29" ht="18" customHeight="1" thickBot="1" x14ac:dyDescent="0.45">
      <c r="A42" s="317" t="s">
        <v>296</v>
      </c>
      <c r="B42" s="318"/>
      <c r="C42" s="318"/>
      <c r="D42" s="318"/>
      <c r="E42" s="318"/>
      <c r="F42" s="318"/>
      <c r="G42" s="318"/>
      <c r="H42" s="318"/>
      <c r="I42" s="318"/>
      <c r="J42" s="318"/>
      <c r="K42" s="318"/>
      <c r="L42" s="318"/>
      <c r="M42" s="318"/>
      <c r="N42" s="318"/>
      <c r="O42" s="318"/>
      <c r="P42" s="318"/>
      <c r="Q42" s="319"/>
      <c r="S42" s="347"/>
      <c r="T42" s="347"/>
      <c r="U42" s="347"/>
      <c r="V42" s="347"/>
      <c r="W42" s="347"/>
      <c r="X42" s="347"/>
      <c r="Y42" s="347"/>
      <c r="Z42" s="347"/>
      <c r="AA42" s="347"/>
      <c r="AB42" s="347"/>
      <c r="AC42" s="347"/>
    </row>
    <row r="43" spans="1:29" ht="9.9499999999999993" customHeight="1" thickBot="1" x14ac:dyDescent="0.45">
      <c r="A43" s="21"/>
      <c r="B43" s="21"/>
      <c r="C43" s="21"/>
      <c r="D43" s="21"/>
      <c r="E43" s="21"/>
      <c r="F43" s="21"/>
      <c r="G43" s="21"/>
      <c r="H43" s="21"/>
      <c r="I43" s="21"/>
      <c r="J43" s="21"/>
      <c r="K43" s="21"/>
      <c r="L43" s="21"/>
      <c r="M43" s="21"/>
      <c r="N43" s="21"/>
      <c r="O43" s="21"/>
      <c r="P43" s="21"/>
      <c r="Q43" s="21"/>
      <c r="S43" s="13"/>
      <c r="T43" s="13"/>
      <c r="U43" s="14"/>
      <c r="V43" s="14"/>
      <c r="W43" s="14"/>
      <c r="X43" s="14"/>
      <c r="Y43" s="14"/>
      <c r="Z43" s="14"/>
      <c r="AA43" s="14"/>
      <c r="AB43" s="14"/>
    </row>
    <row r="44" spans="1:29" ht="24.95" customHeight="1" x14ac:dyDescent="0.15">
      <c r="A44" s="320" t="s">
        <v>20</v>
      </c>
      <c r="B44" s="321"/>
      <c r="C44" s="324"/>
      <c r="D44" s="324"/>
      <c r="E44" s="324"/>
      <c r="F44" s="324"/>
      <c r="G44" s="324"/>
      <c r="H44" s="324"/>
      <c r="I44" s="324"/>
      <c r="J44" s="324"/>
      <c r="K44" s="324"/>
      <c r="L44" s="324"/>
      <c r="M44" s="324"/>
      <c r="N44" s="324"/>
      <c r="O44" s="324"/>
      <c r="P44" s="324"/>
      <c r="Q44" s="325"/>
      <c r="T44" s="12"/>
      <c r="U44" s="14"/>
      <c r="V44" s="14"/>
      <c r="W44" s="14"/>
      <c r="X44" s="14"/>
      <c r="Y44" s="14"/>
      <c r="Z44" s="14"/>
      <c r="AA44" s="14"/>
      <c r="AB44" s="14"/>
    </row>
    <row r="45" spans="1:29" ht="24.95" customHeight="1" thickBot="1" x14ac:dyDescent="0.2">
      <c r="A45" s="322"/>
      <c r="B45" s="323"/>
      <c r="C45" s="326"/>
      <c r="D45" s="326"/>
      <c r="E45" s="326"/>
      <c r="F45" s="326"/>
      <c r="G45" s="326"/>
      <c r="H45" s="326"/>
      <c r="I45" s="326"/>
      <c r="J45" s="326"/>
      <c r="K45" s="326"/>
      <c r="L45" s="326"/>
      <c r="M45" s="326"/>
      <c r="N45" s="326"/>
      <c r="O45" s="326"/>
      <c r="P45" s="326"/>
      <c r="Q45" s="327"/>
      <c r="S45" s="7"/>
      <c r="T45" s="9"/>
      <c r="U45" s="328"/>
      <c r="V45" s="328"/>
      <c r="W45" s="328"/>
      <c r="X45" s="328"/>
      <c r="Y45" s="328"/>
      <c r="Z45" s="328"/>
      <c r="AA45" s="328"/>
      <c r="AB45" s="328"/>
    </row>
    <row r="46" spans="1:29" ht="18" customHeight="1" x14ac:dyDescent="0.4">
      <c r="A46" s="21"/>
      <c r="B46" s="21"/>
      <c r="C46" s="21"/>
      <c r="D46" s="21"/>
      <c r="E46" s="21"/>
      <c r="F46" s="21"/>
      <c r="G46" s="21"/>
      <c r="H46" s="21"/>
      <c r="I46" s="21"/>
      <c r="J46" s="21"/>
      <c r="K46" s="21"/>
      <c r="L46" s="21"/>
      <c r="M46" s="21"/>
      <c r="N46" s="21"/>
      <c r="O46" s="21"/>
      <c r="P46" s="21"/>
      <c r="Q46" s="21"/>
      <c r="S46" s="6"/>
      <c r="T46" s="8"/>
      <c r="U46" s="328"/>
      <c r="V46" s="328"/>
      <c r="W46" s="328"/>
      <c r="X46" s="328"/>
      <c r="Y46" s="328"/>
      <c r="Z46" s="328"/>
      <c r="AA46" s="328"/>
      <c r="AB46" s="328"/>
    </row>
    <row r="47" spans="1:29" ht="17.100000000000001" customHeight="1" x14ac:dyDescent="0.4"/>
    <row r="48" spans="1:29"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sheetData>
  <mergeCells count="143">
    <mergeCell ref="A36:AC36"/>
    <mergeCell ref="S38:AC38"/>
    <mergeCell ref="S39:AC39"/>
    <mergeCell ref="V33:AC33"/>
    <mergeCell ref="T33:U33"/>
    <mergeCell ref="R33:S33"/>
    <mergeCell ref="P33:Q33"/>
    <mergeCell ref="T34:U34"/>
    <mergeCell ref="R34:S34"/>
    <mergeCell ref="P34:Q34"/>
    <mergeCell ref="P35:Q35"/>
    <mergeCell ref="R35:S35"/>
    <mergeCell ref="T35:U35"/>
    <mergeCell ref="A40:Q41"/>
    <mergeCell ref="A42:Q42"/>
    <mergeCell ref="A44:B45"/>
    <mergeCell ref="C44:Q45"/>
    <mergeCell ref="U45:AB46"/>
    <mergeCell ref="A39:Q39"/>
    <mergeCell ref="A5:B7"/>
    <mergeCell ref="A8:B10"/>
    <mergeCell ref="A11:B13"/>
    <mergeCell ref="P20:Q20"/>
    <mergeCell ref="K17:L18"/>
    <mergeCell ref="L19:L20"/>
    <mergeCell ref="K19:K26"/>
    <mergeCell ref="A38:Q38"/>
    <mergeCell ref="F20:G20"/>
    <mergeCell ref="H20:I20"/>
    <mergeCell ref="S40:AC42"/>
    <mergeCell ref="M17:M18"/>
    <mergeCell ref="N17:N18"/>
    <mergeCell ref="O17:O18"/>
    <mergeCell ref="P17:Q18"/>
    <mergeCell ref="R17:R18"/>
    <mergeCell ref="S17:T18"/>
    <mergeCell ref="U17:U18"/>
    <mergeCell ref="C12:Q13"/>
    <mergeCell ref="A17:I17"/>
    <mergeCell ref="A18:E18"/>
    <mergeCell ref="A19:E19"/>
    <mergeCell ref="T14:X15"/>
    <mergeCell ref="Y14:Z15"/>
    <mergeCell ref="AA14:AC15"/>
    <mergeCell ref="F2:U3"/>
    <mergeCell ref="AA2:AA3"/>
    <mergeCell ref="R5:S7"/>
    <mergeCell ref="C6:Q7"/>
    <mergeCell ref="E5:P5"/>
    <mergeCell ref="Y2:Y3"/>
    <mergeCell ref="X2:X3"/>
    <mergeCell ref="W2:W3"/>
    <mergeCell ref="V17:W18"/>
    <mergeCell ref="X17:Y17"/>
    <mergeCell ref="X18:Y18"/>
    <mergeCell ref="A30:E31"/>
    <mergeCell ref="F30:I3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A22:E22"/>
    <mergeCell ref="A23:E23"/>
    <mergeCell ref="A24:E24"/>
    <mergeCell ref="A25:E25"/>
    <mergeCell ref="A26:E26"/>
    <mergeCell ref="A27:E27"/>
    <mergeCell ref="A28:E28"/>
    <mergeCell ref="A29:E29"/>
    <mergeCell ref="F18:G18"/>
    <mergeCell ref="H18:I18"/>
    <mergeCell ref="F19:G19"/>
    <mergeCell ref="H19:I19"/>
    <mergeCell ref="C9:Q10"/>
    <mergeCell ref="A14:B15"/>
    <mergeCell ref="R14:S15"/>
    <mergeCell ref="F21:G21"/>
    <mergeCell ref="H21:I21"/>
    <mergeCell ref="R12:S13"/>
    <mergeCell ref="R8:S9"/>
    <mergeCell ref="R10:S11"/>
    <mergeCell ref="A20:E20"/>
    <mergeCell ref="A21:E21"/>
    <mergeCell ref="C14:Q15"/>
    <mergeCell ref="L21:L23"/>
    <mergeCell ref="O23:T23"/>
    <mergeCell ref="T8:AC9"/>
    <mergeCell ref="T10:AC11"/>
    <mergeCell ref="T12:AC13"/>
    <mergeCell ref="E8:P8"/>
    <mergeCell ref="E11:I11"/>
    <mergeCell ref="X23:AC23"/>
    <mergeCell ref="L24:L26"/>
    <mergeCell ref="O26:T26"/>
    <mergeCell ref="X26:AC26"/>
    <mergeCell ref="M19:T19"/>
    <mergeCell ref="V19:AC19"/>
    <mergeCell ref="Y20:Z20"/>
    <mergeCell ref="U20:U26"/>
    <mergeCell ref="M21:T21"/>
    <mergeCell ref="M22:T22"/>
    <mergeCell ref="M24:T24"/>
    <mergeCell ref="M25:T25"/>
    <mergeCell ref="V21:AC21"/>
    <mergeCell ref="V22:AC22"/>
    <mergeCell ref="V24:AC24"/>
    <mergeCell ref="V25:AC25"/>
    <mergeCell ref="Z2:Z3"/>
    <mergeCell ref="B34:O34"/>
    <mergeCell ref="B35:O35"/>
    <mergeCell ref="B33:O33"/>
    <mergeCell ref="K29:N29"/>
    <mergeCell ref="Z27:AB28"/>
    <mergeCell ref="Z29:AB29"/>
    <mergeCell ref="Z30:AB31"/>
    <mergeCell ref="T29:X29"/>
    <mergeCell ref="O29:S29"/>
    <mergeCell ref="O30:S30"/>
    <mergeCell ref="O31:S31"/>
    <mergeCell ref="T30:X30"/>
    <mergeCell ref="T31:X31"/>
    <mergeCell ref="K30:N31"/>
    <mergeCell ref="Y27:Y28"/>
    <mergeCell ref="Y30:Y31"/>
    <mergeCell ref="T27:X27"/>
    <mergeCell ref="T28:X28"/>
    <mergeCell ref="O27:S27"/>
    <mergeCell ref="O28:S28"/>
    <mergeCell ref="K27:N28"/>
    <mergeCell ref="T6:AC7"/>
    <mergeCell ref="V5:AC5"/>
  </mergeCells>
  <phoneticPr fontId="1"/>
  <pageMargins left="0.59055118110236227" right="0.39370078740157483" top="0.39370078740157483" bottom="0.19685039370078741" header="0.31496062992125984" footer="0.31496062992125984"/>
  <pageSetup paperSize="9" scale="94" orientation="portrait" r:id="rId1"/>
  <drawing r:id="rId2"/>
  <legacyDrawing r:id="rId3"/>
  <controls>
    <mc:AlternateContent xmlns:mc="http://schemas.openxmlformats.org/markup-compatibility/2006">
      <mc:Choice Requires="x14">
        <control shapeId="1063" r:id="rId4" name="CheckBox5">
          <controlPr defaultSize="0" autoLine="0" r:id="rId5">
            <anchor moveWithCells="1" sizeWithCells="1">
              <from>
                <xdr:col>26</xdr:col>
                <xdr:colOff>228600</xdr:colOff>
                <xdr:row>0</xdr:row>
                <xdr:rowOff>152400</xdr:rowOff>
              </from>
              <to>
                <xdr:col>28</xdr:col>
                <xdr:colOff>200025</xdr:colOff>
                <xdr:row>1</xdr:row>
                <xdr:rowOff>161925</xdr:rowOff>
              </to>
            </anchor>
          </controlPr>
        </control>
      </mc:Choice>
      <mc:Fallback>
        <control shapeId="1063" r:id="rId4" name="CheckBox5"/>
      </mc:Fallback>
    </mc:AlternateContent>
    <mc:AlternateContent xmlns:mc="http://schemas.openxmlformats.org/markup-compatibility/2006">
      <mc:Choice Requires="x14">
        <control shapeId="1064" r:id="rId6" name="CheckBox6">
          <controlPr defaultSize="0" autoLine="0" r:id="rId7">
            <anchor moveWithCells="1" sizeWithCells="1">
              <from>
                <xdr:col>26</xdr:col>
                <xdr:colOff>228600</xdr:colOff>
                <xdr:row>1</xdr:row>
                <xdr:rowOff>171450</xdr:rowOff>
              </from>
              <to>
                <xdr:col>28</xdr:col>
                <xdr:colOff>200025</xdr:colOff>
                <xdr:row>2</xdr:row>
                <xdr:rowOff>171450</xdr:rowOff>
              </to>
            </anchor>
          </controlPr>
        </control>
      </mc:Choice>
      <mc:Fallback>
        <control shapeId="1064" r:id="rId6" name="CheckBox6"/>
      </mc:Fallback>
    </mc:AlternateContent>
    <mc:AlternateContent xmlns:mc="http://schemas.openxmlformats.org/markup-compatibility/2006">
      <mc:Choice Requires="x14">
        <control shapeId="1071" r:id="rId8" name="CheckBox10">
          <controlPr defaultSize="0" autoLine="0" r:id="rId9">
            <anchor moveWithCells="1" sizeWithCells="1">
              <from>
                <xdr:col>0</xdr:col>
                <xdr:colOff>142875</xdr:colOff>
                <xdr:row>39</xdr:row>
                <xdr:rowOff>19050</xdr:rowOff>
              </from>
              <to>
                <xdr:col>16</xdr:col>
                <xdr:colOff>171450</xdr:colOff>
                <xdr:row>39</xdr:row>
                <xdr:rowOff>171450</xdr:rowOff>
              </to>
            </anchor>
          </controlPr>
        </control>
      </mc:Choice>
      <mc:Fallback>
        <control shapeId="1071" r:id="rId8" name="CheckBox10"/>
      </mc:Fallback>
    </mc:AlternateContent>
    <mc:AlternateContent xmlns:mc="http://schemas.openxmlformats.org/markup-compatibility/2006">
      <mc:Choice Requires="x14">
        <control shapeId="1072" r:id="rId10" name="CheckBox11">
          <controlPr defaultSize="0" autoLine="0" r:id="rId11">
            <anchor moveWithCells="1" sizeWithCells="1">
              <from>
                <xdr:col>0</xdr:col>
                <xdr:colOff>142875</xdr:colOff>
                <xdr:row>39</xdr:row>
                <xdr:rowOff>190500</xdr:rowOff>
              </from>
              <to>
                <xdr:col>16</xdr:col>
                <xdr:colOff>171450</xdr:colOff>
                <xdr:row>40</xdr:row>
                <xdr:rowOff>114300</xdr:rowOff>
              </to>
            </anchor>
          </controlPr>
        </control>
      </mc:Choice>
      <mc:Fallback>
        <control shapeId="1072" r:id="rId10" name="CheckBox11"/>
      </mc:Fallback>
    </mc:AlternateContent>
    <mc:AlternateContent xmlns:mc="http://schemas.openxmlformats.org/markup-compatibility/2006">
      <mc:Choice Requires="x14">
        <control shapeId="1074" r:id="rId12" name="CheckBox7">
          <controlPr defaultSize="0" autoLine="0" r:id="rId13">
            <anchor moveWithCells="1" sizeWithCells="1">
              <from>
                <xdr:col>26</xdr:col>
                <xdr:colOff>28575</xdr:colOff>
                <xdr:row>13</xdr:row>
                <xdr:rowOff>152400</xdr:rowOff>
              </from>
              <to>
                <xdr:col>27</xdr:col>
                <xdr:colOff>133350</xdr:colOff>
                <xdr:row>14</xdr:row>
                <xdr:rowOff>95250</xdr:rowOff>
              </to>
            </anchor>
          </controlPr>
        </control>
      </mc:Choice>
      <mc:Fallback>
        <control shapeId="1074" r:id="rId12" name="CheckBox7"/>
      </mc:Fallback>
    </mc:AlternateContent>
    <mc:AlternateContent xmlns:mc="http://schemas.openxmlformats.org/markup-compatibility/2006">
      <mc:Choice Requires="x14">
        <control shapeId="1075" r:id="rId14" name="CheckBox13">
          <controlPr defaultSize="0" autoLine="0" r:id="rId15">
            <anchor moveWithCells="1" sizeWithCells="1">
              <from>
                <xdr:col>27</xdr:col>
                <xdr:colOff>123825</xdr:colOff>
                <xdr:row>13</xdr:row>
                <xdr:rowOff>152400</xdr:rowOff>
              </from>
              <to>
                <xdr:col>28</xdr:col>
                <xdr:colOff>219075</xdr:colOff>
                <xdr:row>14</xdr:row>
                <xdr:rowOff>95250</xdr:rowOff>
              </to>
            </anchor>
          </controlPr>
        </control>
      </mc:Choice>
      <mc:Fallback>
        <control shapeId="1075" r:id="rId14" name="CheckBox13"/>
      </mc:Fallback>
    </mc:AlternateContent>
    <mc:AlternateContent xmlns:mc="http://schemas.openxmlformats.org/markup-compatibility/2006">
      <mc:Choice Requires="x14">
        <control shapeId="1077" r:id="rId16" name="CheckBox1">
          <controlPr defaultSize="0" autoLine="0" r:id="rId17">
            <anchor moveWithCells="1" sizeWithCells="1">
              <from>
                <xdr:col>18</xdr:col>
                <xdr:colOff>85725</xdr:colOff>
                <xdr:row>38</xdr:row>
                <xdr:rowOff>19050</xdr:rowOff>
              </from>
              <to>
                <xdr:col>22</xdr:col>
                <xdr:colOff>161925</xdr:colOff>
                <xdr:row>38</xdr:row>
                <xdr:rowOff>219075</xdr:rowOff>
              </to>
            </anchor>
          </controlPr>
        </control>
      </mc:Choice>
      <mc:Fallback>
        <control shapeId="1077" r:id="rId16" name="CheckBox1"/>
      </mc:Fallback>
    </mc:AlternateContent>
    <mc:AlternateContent xmlns:mc="http://schemas.openxmlformats.org/markup-compatibility/2006">
      <mc:Choice Requires="x14">
        <control shapeId="1078" r:id="rId18" name="CheckBox2">
          <controlPr defaultSize="0" autoLine="0" autoPict="0" r:id="rId19">
            <anchor moveWithCells="1" sizeWithCells="1">
              <from>
                <xdr:col>22</xdr:col>
                <xdr:colOff>200025</xdr:colOff>
                <xdr:row>38</xdr:row>
                <xdr:rowOff>19050</xdr:rowOff>
              </from>
              <to>
                <xdr:col>28</xdr:col>
                <xdr:colOff>219075</xdr:colOff>
                <xdr:row>38</xdr:row>
                <xdr:rowOff>219075</xdr:rowOff>
              </to>
            </anchor>
          </controlPr>
        </control>
      </mc:Choice>
      <mc:Fallback>
        <control shapeId="1078" r:id="rId18" name="CheckBox2"/>
      </mc:Fallback>
    </mc:AlternateContent>
    <mc:AlternateContent xmlns:mc="http://schemas.openxmlformats.org/markup-compatibility/2006">
      <mc:Choice Requires="x14">
        <control shapeId="1079" r:id="rId20" name="CheckBox8">
          <controlPr defaultSize="0" autoLine="0" r:id="rId21">
            <anchor moveWithCells="1" sizeWithCells="1">
              <from>
                <xdr:col>21</xdr:col>
                <xdr:colOff>123825</xdr:colOff>
                <xdr:row>33</xdr:row>
                <xdr:rowOff>28575</xdr:rowOff>
              </from>
              <to>
                <xdr:col>25</xdr:col>
                <xdr:colOff>171450</xdr:colOff>
                <xdr:row>33</xdr:row>
                <xdr:rowOff>200025</xdr:rowOff>
              </to>
            </anchor>
          </controlPr>
        </control>
      </mc:Choice>
      <mc:Fallback>
        <control shapeId="1079" r:id="rId20" name="CheckBox8"/>
      </mc:Fallback>
    </mc:AlternateContent>
    <mc:AlternateContent xmlns:mc="http://schemas.openxmlformats.org/markup-compatibility/2006">
      <mc:Choice Requires="x14">
        <control shapeId="1080" r:id="rId22" name="CheckBox3">
          <controlPr defaultSize="0" autoLine="0" r:id="rId23">
            <anchor moveWithCells="1" sizeWithCells="1">
              <from>
                <xdr:col>21</xdr:col>
                <xdr:colOff>123825</xdr:colOff>
                <xdr:row>33</xdr:row>
                <xdr:rowOff>219075</xdr:rowOff>
              </from>
              <to>
                <xdr:col>25</xdr:col>
                <xdr:colOff>171450</xdr:colOff>
                <xdr:row>33</xdr:row>
                <xdr:rowOff>390525</xdr:rowOff>
              </to>
            </anchor>
          </controlPr>
        </control>
      </mc:Choice>
      <mc:Fallback>
        <control shapeId="1080" r:id="rId22" name="CheckBox3"/>
      </mc:Fallback>
    </mc:AlternateContent>
    <mc:AlternateContent xmlns:mc="http://schemas.openxmlformats.org/markup-compatibility/2006">
      <mc:Choice Requires="x14">
        <control shapeId="1081" r:id="rId24" name="CheckBox9">
          <controlPr defaultSize="0" autoLine="0" r:id="rId25">
            <anchor moveWithCells="1" sizeWithCells="1">
              <from>
                <xdr:col>25</xdr:col>
                <xdr:colOff>190500</xdr:colOff>
                <xdr:row>33</xdr:row>
                <xdr:rowOff>28575</xdr:rowOff>
              </from>
              <to>
                <xdr:col>28</xdr:col>
                <xdr:colOff>190500</xdr:colOff>
                <xdr:row>33</xdr:row>
                <xdr:rowOff>200025</xdr:rowOff>
              </to>
            </anchor>
          </controlPr>
        </control>
      </mc:Choice>
      <mc:Fallback>
        <control shapeId="1081" r:id="rId24" name="CheckBox9"/>
      </mc:Fallback>
    </mc:AlternateContent>
    <mc:AlternateContent xmlns:mc="http://schemas.openxmlformats.org/markup-compatibility/2006">
      <mc:Choice Requires="x14">
        <control shapeId="1082" r:id="rId26" name="CheckBox4">
          <controlPr defaultSize="0" autoLine="0" r:id="rId27">
            <anchor moveWithCells="1" sizeWithCells="1">
              <from>
                <xdr:col>25</xdr:col>
                <xdr:colOff>190500</xdr:colOff>
                <xdr:row>33</xdr:row>
                <xdr:rowOff>219075</xdr:rowOff>
              </from>
              <to>
                <xdr:col>28</xdr:col>
                <xdr:colOff>171450</xdr:colOff>
                <xdr:row>34</xdr:row>
                <xdr:rowOff>0</xdr:rowOff>
              </to>
            </anchor>
          </controlPr>
        </control>
      </mc:Choice>
      <mc:Fallback>
        <control shapeId="1082" r:id="rId26" name="CheckBox4"/>
      </mc:Fallback>
    </mc:AlternateContent>
    <mc:AlternateContent xmlns:mc="http://schemas.openxmlformats.org/markup-compatibility/2006">
      <mc:Choice Requires="x14">
        <control shapeId="1083" r:id="rId28" name="CheckBox14">
          <controlPr defaultSize="0" autoLine="0" r:id="rId29">
            <anchor moveWithCells="1" sizeWithCells="1">
              <from>
                <xdr:col>21</xdr:col>
                <xdr:colOff>123825</xdr:colOff>
                <xdr:row>34</xdr:row>
                <xdr:rowOff>28575</xdr:rowOff>
              </from>
              <to>
                <xdr:col>25</xdr:col>
                <xdr:colOff>171450</xdr:colOff>
                <xdr:row>34</xdr:row>
                <xdr:rowOff>200025</xdr:rowOff>
              </to>
            </anchor>
          </controlPr>
        </control>
      </mc:Choice>
      <mc:Fallback>
        <control shapeId="1083" r:id="rId28" name="CheckBox14"/>
      </mc:Fallback>
    </mc:AlternateContent>
    <mc:AlternateContent xmlns:mc="http://schemas.openxmlformats.org/markup-compatibility/2006">
      <mc:Choice Requires="x14">
        <control shapeId="1084" r:id="rId30" name="CheckBox15">
          <controlPr defaultSize="0" autoLine="0" r:id="rId31">
            <anchor moveWithCells="1" sizeWithCells="1">
              <from>
                <xdr:col>21</xdr:col>
                <xdr:colOff>123825</xdr:colOff>
                <xdr:row>34</xdr:row>
                <xdr:rowOff>219075</xdr:rowOff>
              </from>
              <to>
                <xdr:col>25</xdr:col>
                <xdr:colOff>171450</xdr:colOff>
                <xdr:row>34</xdr:row>
                <xdr:rowOff>390525</xdr:rowOff>
              </to>
            </anchor>
          </controlPr>
        </control>
      </mc:Choice>
      <mc:Fallback>
        <control shapeId="1084" r:id="rId30" name="CheckBox15"/>
      </mc:Fallback>
    </mc:AlternateContent>
    <mc:AlternateContent xmlns:mc="http://schemas.openxmlformats.org/markup-compatibility/2006">
      <mc:Choice Requires="x14">
        <control shapeId="1085" r:id="rId32" name="CheckBox16">
          <controlPr defaultSize="0" autoLine="0" r:id="rId33">
            <anchor moveWithCells="1" sizeWithCells="1">
              <from>
                <xdr:col>25</xdr:col>
                <xdr:colOff>190500</xdr:colOff>
                <xdr:row>34</xdr:row>
                <xdr:rowOff>28575</xdr:rowOff>
              </from>
              <to>
                <xdr:col>28</xdr:col>
                <xdr:colOff>190500</xdr:colOff>
                <xdr:row>34</xdr:row>
                <xdr:rowOff>200025</xdr:rowOff>
              </to>
            </anchor>
          </controlPr>
        </control>
      </mc:Choice>
      <mc:Fallback>
        <control shapeId="1085" r:id="rId32" name="CheckBox16"/>
      </mc:Fallback>
    </mc:AlternateContent>
    <mc:AlternateContent xmlns:mc="http://schemas.openxmlformats.org/markup-compatibility/2006">
      <mc:Choice Requires="x14">
        <control shapeId="1086" r:id="rId34" name="CheckBox17">
          <controlPr defaultSize="0" autoLine="0" r:id="rId35">
            <anchor moveWithCells="1" sizeWithCells="1">
              <from>
                <xdr:col>25</xdr:col>
                <xdr:colOff>190500</xdr:colOff>
                <xdr:row>34</xdr:row>
                <xdr:rowOff>219075</xdr:rowOff>
              </from>
              <to>
                <xdr:col>28</xdr:col>
                <xdr:colOff>171450</xdr:colOff>
                <xdr:row>34</xdr:row>
                <xdr:rowOff>400050</xdr:rowOff>
              </to>
            </anchor>
          </controlPr>
        </control>
      </mc:Choice>
      <mc:Fallback>
        <control shapeId="1086" r:id="rId34" name="CheckBox17"/>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r:uid="{7DCBA0F6-BACC-4680-AA3E-EB62A192290E}">
          <x14:formula1>
            <xm:f>list!$E$2:$E$9</xm:f>
          </x14:formula1>
          <xm:sqref>T14:X15</xm:sqref>
        </x14:dataValidation>
        <x14:dataValidation type="list" allowBlank="1" showInputMessage="1" showErrorMessage="1" xr:uid="{BEF80C79-28E6-4768-86C4-B30A9F9608D5}">
          <x14:formula1>
            <xm:f>list!$A$2:$A$13</xm:f>
          </x14:formula1>
          <xm:sqref>P17:Q18</xm:sqref>
        </x14:dataValidation>
        <x14:dataValidation type="list" allowBlank="1" showInputMessage="1" showErrorMessage="1" xr:uid="{477A02DC-B510-45C6-A1EC-F6E2474F5E8F}">
          <x14:formula1>
            <xm:f>list!$B$2:$B$32</xm:f>
          </x14:formula1>
          <xm:sqref>S17 N17:N18</xm:sqref>
        </x14:dataValidation>
        <x14:dataValidation type="list" allowBlank="1" showInputMessage="1" showErrorMessage="1" xr:uid="{0B83B438-F989-415B-9F12-0E5451B72E92}">
          <x14:formula1>
            <xm:f>list!$C$2:$C$9</xm:f>
          </x14:formula1>
          <xm:sqref>AA20 R20 M20 V20 Z17:Z18</xm:sqref>
        </x14:dataValidation>
        <x14:dataValidation type="list" allowBlank="1" showInputMessage="1" showErrorMessage="1" xr:uid="{BC83E109-CDEA-4780-BE7C-0F11473B3B5A}">
          <x14:formula1>
            <xm:f>list!$D$2:$D$7</xm:f>
          </x14:formula1>
          <xm:sqref>AC20 O20 X20 T20 AB17:AB18</xm:sqref>
        </x14:dataValidation>
        <x14:dataValidation type="list" allowBlank="1" showInputMessage="1" showErrorMessage="1" xr:uid="{416E8F1B-ED54-4500-AE3C-65AEC7610131}">
          <x14:formula1>
            <xm:f>list!$G$2:$G$28</xm:f>
          </x14:formula1>
          <xm:sqref>M24:T25 V24:AC25 O27:X28 O26:T26 X26:AC26</xm:sqref>
        </x14:dataValidation>
        <x14:dataValidation type="list" allowBlank="1" showInputMessage="1" showErrorMessage="1" xr:uid="{9F07C423-DCE9-4D3A-B6B4-8F69CE52ADA2}">
          <x14:formula1>
            <xm:f>list!$H$2:$H$11</xm:f>
          </x14:formula1>
          <xm:sqref>O29:X29</xm:sqref>
        </x14:dataValidation>
        <x14:dataValidation type="list" allowBlank="1" showInputMessage="1" showErrorMessage="1" xr:uid="{918CA12D-DBAC-458F-972C-6E06CBF8D0C1}">
          <x14:formula1>
            <xm:f>list!$J$3:$J$20</xm:f>
          </x14:formula1>
          <xm:sqref>O30:X31</xm:sqref>
        </x14:dataValidation>
        <x14:dataValidation type="list" allowBlank="1" showInputMessage="1" showErrorMessage="1" xr:uid="{54D01DAE-443B-4FFC-8517-903C3F927B62}">
          <x14:formula1>
            <xm:f>list!$F$2:$F$12</xm:f>
          </x14:formula1>
          <xm:sqref>C14:Q15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AC1E-3A5D-4125-86D1-2673A54A7E2A}">
  <sheetPr codeName="Sheet3">
    <tabColor rgb="FFFFFF00"/>
    <pageSetUpPr fitToPage="1"/>
  </sheetPr>
  <dimension ref="A1:AC92"/>
  <sheetViews>
    <sheetView showGridLines="0" view="pageBreakPreview" zoomScale="175" zoomScaleNormal="150" zoomScaleSheetLayoutView="175" workbookViewId="0">
      <selection activeCell="R44" sqref="R44"/>
    </sheetView>
  </sheetViews>
  <sheetFormatPr defaultRowHeight="12" x14ac:dyDescent="0.4"/>
  <cols>
    <col min="1" max="34" width="3.125" style="1" customWidth="1"/>
    <col min="35" max="61" width="3.625" style="1" customWidth="1"/>
    <col min="62" max="16384" width="9" style="1"/>
  </cols>
  <sheetData>
    <row r="1" spans="1:29" ht="15" customHeight="1" x14ac:dyDescent="0.4">
      <c r="Z1" s="3"/>
      <c r="AA1" s="3"/>
      <c r="AB1" s="3"/>
      <c r="AC1" s="3"/>
    </row>
    <row r="2" spans="1:29" ht="15" customHeight="1" x14ac:dyDescent="0.4">
      <c r="A2" s="5"/>
      <c r="B2" s="5"/>
      <c r="C2" s="5"/>
      <c r="D2" s="5"/>
      <c r="E2" s="5"/>
      <c r="F2" s="303" t="s">
        <v>30</v>
      </c>
      <c r="G2" s="303"/>
      <c r="H2" s="303"/>
      <c r="I2" s="303"/>
      <c r="J2" s="303"/>
      <c r="K2" s="303"/>
      <c r="L2" s="303"/>
      <c r="M2" s="303"/>
      <c r="N2" s="303"/>
      <c r="O2" s="303"/>
      <c r="P2" s="303"/>
      <c r="Q2" s="303"/>
      <c r="R2" s="303"/>
      <c r="S2" s="303"/>
      <c r="T2" s="303"/>
      <c r="U2" s="303"/>
      <c r="W2" s="338" t="s">
        <v>18</v>
      </c>
      <c r="X2" s="426">
        <v>7</v>
      </c>
      <c r="Y2" s="160" t="s">
        <v>2</v>
      </c>
      <c r="Z2" s="426">
        <v>25</v>
      </c>
      <c r="AA2" s="160" t="s">
        <v>3</v>
      </c>
      <c r="AB2" s="4"/>
      <c r="AC2" s="3"/>
    </row>
    <row r="3" spans="1:29" ht="15" customHeight="1" x14ac:dyDescent="0.4">
      <c r="A3" s="20"/>
      <c r="B3" s="20"/>
      <c r="C3" s="20"/>
      <c r="D3" s="20"/>
      <c r="E3" s="20"/>
      <c r="F3" s="303"/>
      <c r="G3" s="303"/>
      <c r="H3" s="303"/>
      <c r="I3" s="303"/>
      <c r="J3" s="303"/>
      <c r="K3" s="303"/>
      <c r="L3" s="303"/>
      <c r="M3" s="303"/>
      <c r="N3" s="303"/>
      <c r="O3" s="303"/>
      <c r="P3" s="303"/>
      <c r="Q3" s="303"/>
      <c r="R3" s="303"/>
      <c r="S3" s="303"/>
      <c r="T3" s="303"/>
      <c r="U3" s="303"/>
      <c r="W3" s="339"/>
      <c r="X3" s="427"/>
      <c r="Y3" s="161"/>
      <c r="Z3" s="427"/>
      <c r="AA3" s="161"/>
      <c r="AB3" s="10"/>
      <c r="AC3" s="23"/>
    </row>
    <row r="4" spans="1:29" ht="8.1" customHeight="1" thickBot="1" x14ac:dyDescent="0.45">
      <c r="A4" s="2"/>
    </row>
    <row r="5" spans="1:29" ht="18" customHeight="1" x14ac:dyDescent="0.4">
      <c r="A5" s="332" t="s">
        <v>39</v>
      </c>
      <c r="B5" s="333"/>
      <c r="C5" s="17" t="s">
        <v>21</v>
      </c>
      <c r="D5" s="19"/>
      <c r="E5" s="428" t="s">
        <v>23</v>
      </c>
      <c r="F5" s="428"/>
      <c r="G5" s="428"/>
      <c r="H5" s="428"/>
      <c r="I5" s="428"/>
      <c r="J5" s="428"/>
      <c r="K5" s="428"/>
      <c r="L5" s="428"/>
      <c r="M5" s="428"/>
      <c r="N5" s="428"/>
      <c r="O5" s="428"/>
      <c r="P5" s="428"/>
      <c r="Q5" s="30"/>
      <c r="R5" s="304" t="s">
        <v>41</v>
      </c>
      <c r="S5" s="305"/>
      <c r="T5" s="32" t="s">
        <v>33</v>
      </c>
      <c r="U5" s="33"/>
      <c r="V5" s="429" t="s">
        <v>24</v>
      </c>
      <c r="W5" s="429"/>
      <c r="X5" s="429"/>
      <c r="Y5" s="429"/>
      <c r="Z5" s="429"/>
      <c r="AA5" s="429"/>
      <c r="AB5" s="429"/>
      <c r="AC5" s="430"/>
    </row>
    <row r="6" spans="1:29" ht="18" customHeight="1" x14ac:dyDescent="0.4">
      <c r="A6" s="334"/>
      <c r="B6" s="335"/>
      <c r="C6" s="431" t="s">
        <v>176</v>
      </c>
      <c r="D6" s="432"/>
      <c r="E6" s="432"/>
      <c r="F6" s="432"/>
      <c r="G6" s="432"/>
      <c r="H6" s="432"/>
      <c r="I6" s="432"/>
      <c r="J6" s="432"/>
      <c r="K6" s="432"/>
      <c r="L6" s="432"/>
      <c r="M6" s="432"/>
      <c r="N6" s="432"/>
      <c r="O6" s="432"/>
      <c r="P6" s="432"/>
      <c r="Q6" s="433"/>
      <c r="R6" s="262"/>
      <c r="S6" s="263"/>
      <c r="T6" s="432" t="s">
        <v>177</v>
      </c>
      <c r="U6" s="432"/>
      <c r="V6" s="432"/>
      <c r="W6" s="432"/>
      <c r="X6" s="432"/>
      <c r="Y6" s="432"/>
      <c r="Z6" s="432"/>
      <c r="AA6" s="432"/>
      <c r="AB6" s="432"/>
      <c r="AC6" s="437"/>
    </row>
    <row r="7" spans="1:29" ht="18" customHeight="1" x14ac:dyDescent="0.4">
      <c r="A7" s="334"/>
      <c r="B7" s="335"/>
      <c r="C7" s="434"/>
      <c r="D7" s="435"/>
      <c r="E7" s="435"/>
      <c r="F7" s="435"/>
      <c r="G7" s="435"/>
      <c r="H7" s="435"/>
      <c r="I7" s="435"/>
      <c r="J7" s="435"/>
      <c r="K7" s="435"/>
      <c r="L7" s="435"/>
      <c r="M7" s="435"/>
      <c r="N7" s="435"/>
      <c r="O7" s="435"/>
      <c r="P7" s="435"/>
      <c r="Q7" s="436"/>
      <c r="R7" s="268"/>
      <c r="S7" s="269"/>
      <c r="T7" s="435"/>
      <c r="U7" s="435"/>
      <c r="V7" s="435"/>
      <c r="W7" s="435"/>
      <c r="X7" s="435"/>
      <c r="Y7" s="435"/>
      <c r="Z7" s="435"/>
      <c r="AA7" s="435"/>
      <c r="AB7" s="435"/>
      <c r="AC7" s="438"/>
    </row>
    <row r="8" spans="1:29" ht="18" customHeight="1" x14ac:dyDescent="0.4">
      <c r="A8" s="255" t="s">
        <v>0</v>
      </c>
      <c r="B8" s="256"/>
      <c r="C8" s="18" t="s">
        <v>33</v>
      </c>
      <c r="D8" s="24"/>
      <c r="E8" s="412" t="s">
        <v>25</v>
      </c>
      <c r="F8" s="412"/>
      <c r="G8" s="412"/>
      <c r="H8" s="412"/>
      <c r="I8" s="412"/>
      <c r="J8" s="412"/>
      <c r="K8" s="412"/>
      <c r="L8" s="412"/>
      <c r="M8" s="412"/>
      <c r="N8" s="412"/>
      <c r="O8" s="412"/>
      <c r="P8" s="412"/>
      <c r="Q8" s="25"/>
      <c r="R8" s="261" t="s">
        <v>40</v>
      </c>
      <c r="S8" s="264"/>
      <c r="T8" s="413" t="s">
        <v>180</v>
      </c>
      <c r="U8" s="414"/>
      <c r="V8" s="414"/>
      <c r="W8" s="414"/>
      <c r="X8" s="414"/>
      <c r="Y8" s="414"/>
      <c r="Z8" s="414"/>
      <c r="AA8" s="414"/>
      <c r="AB8" s="414"/>
      <c r="AC8" s="415"/>
    </row>
    <row r="9" spans="1:29" ht="18" customHeight="1" x14ac:dyDescent="0.4">
      <c r="A9" s="334"/>
      <c r="B9" s="335"/>
      <c r="C9" s="416" t="s">
        <v>178</v>
      </c>
      <c r="D9" s="417"/>
      <c r="E9" s="417"/>
      <c r="F9" s="417"/>
      <c r="G9" s="417"/>
      <c r="H9" s="417"/>
      <c r="I9" s="417"/>
      <c r="J9" s="417"/>
      <c r="K9" s="417"/>
      <c r="L9" s="417"/>
      <c r="M9" s="417"/>
      <c r="N9" s="417"/>
      <c r="O9" s="417"/>
      <c r="P9" s="417"/>
      <c r="Q9" s="418"/>
      <c r="R9" s="265"/>
      <c r="S9" s="266"/>
      <c r="T9" s="414"/>
      <c r="U9" s="414"/>
      <c r="V9" s="414"/>
      <c r="W9" s="414"/>
      <c r="X9" s="414"/>
      <c r="Y9" s="414"/>
      <c r="Z9" s="414"/>
      <c r="AA9" s="414"/>
      <c r="AB9" s="414"/>
      <c r="AC9" s="415"/>
    </row>
    <row r="10" spans="1:29" ht="18" customHeight="1" x14ac:dyDescent="0.4">
      <c r="A10" s="336"/>
      <c r="B10" s="337"/>
      <c r="C10" s="419"/>
      <c r="D10" s="420"/>
      <c r="E10" s="420"/>
      <c r="F10" s="420"/>
      <c r="G10" s="420"/>
      <c r="H10" s="420"/>
      <c r="I10" s="420"/>
      <c r="J10" s="420"/>
      <c r="K10" s="420"/>
      <c r="L10" s="420"/>
      <c r="M10" s="420"/>
      <c r="N10" s="420"/>
      <c r="O10" s="420"/>
      <c r="P10" s="420"/>
      <c r="Q10" s="421"/>
      <c r="R10" s="267" t="s">
        <v>36</v>
      </c>
      <c r="S10" s="259"/>
      <c r="T10" s="414" t="s">
        <v>27</v>
      </c>
      <c r="U10" s="414"/>
      <c r="V10" s="414"/>
      <c r="W10" s="414"/>
      <c r="X10" s="414"/>
      <c r="Y10" s="414"/>
      <c r="Z10" s="414"/>
      <c r="AA10" s="414"/>
      <c r="AB10" s="414"/>
      <c r="AC10" s="415"/>
    </row>
    <row r="11" spans="1:29" ht="18" customHeight="1" x14ac:dyDescent="0.4">
      <c r="A11" s="255" t="s">
        <v>34</v>
      </c>
      <c r="B11" s="256"/>
      <c r="C11" s="15" t="s">
        <v>1</v>
      </c>
      <c r="D11" s="24" t="s">
        <v>35</v>
      </c>
      <c r="E11" s="395" t="s">
        <v>26</v>
      </c>
      <c r="F11" s="395"/>
      <c r="G11" s="395"/>
      <c r="H11" s="395"/>
      <c r="I11" s="395"/>
      <c r="J11" s="22" t="s">
        <v>38</v>
      </c>
      <c r="K11" s="22"/>
      <c r="L11" s="22"/>
      <c r="M11" s="22"/>
      <c r="N11" s="22"/>
      <c r="O11" s="22"/>
      <c r="P11" s="27"/>
      <c r="Q11" s="28"/>
      <c r="R11" s="268"/>
      <c r="S11" s="269"/>
      <c r="T11" s="414"/>
      <c r="U11" s="414"/>
      <c r="V11" s="414"/>
      <c r="W11" s="414"/>
      <c r="X11" s="414"/>
      <c r="Y11" s="414"/>
      <c r="Z11" s="414"/>
      <c r="AA11" s="414"/>
      <c r="AB11" s="414"/>
      <c r="AC11" s="415"/>
    </row>
    <row r="12" spans="1:29" ht="18" customHeight="1" x14ac:dyDescent="0.4">
      <c r="A12" s="334"/>
      <c r="B12" s="335"/>
      <c r="C12" s="422" t="s">
        <v>179</v>
      </c>
      <c r="D12" s="423"/>
      <c r="E12" s="423"/>
      <c r="F12" s="423"/>
      <c r="G12" s="423"/>
      <c r="H12" s="423"/>
      <c r="I12" s="423"/>
      <c r="J12" s="423"/>
      <c r="K12" s="423"/>
      <c r="L12" s="423"/>
      <c r="M12" s="423"/>
      <c r="N12" s="423"/>
      <c r="O12" s="423"/>
      <c r="P12" s="423"/>
      <c r="Q12" s="424"/>
      <c r="R12" s="261" t="s">
        <v>37</v>
      </c>
      <c r="S12" s="259"/>
      <c r="T12" s="414" t="s">
        <v>28</v>
      </c>
      <c r="U12" s="414"/>
      <c r="V12" s="414"/>
      <c r="W12" s="414"/>
      <c r="X12" s="414"/>
      <c r="Y12" s="414"/>
      <c r="Z12" s="414"/>
      <c r="AA12" s="414"/>
      <c r="AB12" s="414"/>
      <c r="AC12" s="415"/>
    </row>
    <row r="13" spans="1:29" ht="18" customHeight="1" x14ac:dyDescent="0.4">
      <c r="A13" s="334"/>
      <c r="B13" s="335"/>
      <c r="C13" s="422"/>
      <c r="D13" s="423"/>
      <c r="E13" s="423"/>
      <c r="F13" s="423"/>
      <c r="G13" s="423"/>
      <c r="H13" s="423"/>
      <c r="I13" s="423"/>
      <c r="J13" s="423"/>
      <c r="K13" s="423"/>
      <c r="L13" s="423"/>
      <c r="M13" s="423"/>
      <c r="N13" s="423"/>
      <c r="O13" s="423"/>
      <c r="P13" s="423"/>
      <c r="Q13" s="424"/>
      <c r="R13" s="262"/>
      <c r="S13" s="263"/>
      <c r="T13" s="395"/>
      <c r="U13" s="395"/>
      <c r="V13" s="395"/>
      <c r="W13" s="395"/>
      <c r="X13" s="395"/>
      <c r="Y13" s="395"/>
      <c r="Z13" s="395"/>
      <c r="AA13" s="395"/>
      <c r="AB13" s="395"/>
      <c r="AC13" s="425"/>
    </row>
    <row r="14" spans="1:29" ht="18" customHeight="1" x14ac:dyDescent="0.4">
      <c r="A14" s="255" t="s">
        <v>45</v>
      </c>
      <c r="B14" s="256"/>
      <c r="C14" s="395" t="s">
        <v>85</v>
      </c>
      <c r="D14" s="395"/>
      <c r="E14" s="395"/>
      <c r="F14" s="395"/>
      <c r="G14" s="395"/>
      <c r="H14" s="395"/>
      <c r="I14" s="395"/>
      <c r="J14" s="395"/>
      <c r="K14" s="395"/>
      <c r="L14" s="395"/>
      <c r="M14" s="395"/>
      <c r="N14" s="395"/>
      <c r="O14" s="395"/>
      <c r="P14" s="395"/>
      <c r="Q14" s="395"/>
      <c r="R14" s="259" t="s">
        <v>31</v>
      </c>
      <c r="S14" s="259"/>
      <c r="T14" s="406" t="s">
        <v>295</v>
      </c>
      <c r="U14" s="406"/>
      <c r="V14" s="406"/>
      <c r="W14" s="406"/>
      <c r="X14" s="406"/>
      <c r="Y14" s="259" t="s">
        <v>32</v>
      </c>
      <c r="Z14" s="259"/>
      <c r="AA14" s="299"/>
      <c r="AB14" s="299"/>
      <c r="AC14" s="300"/>
    </row>
    <row r="15" spans="1:29" ht="18" customHeight="1" thickBot="1" x14ac:dyDescent="0.45">
      <c r="A15" s="257"/>
      <c r="B15" s="258"/>
      <c r="C15" s="405"/>
      <c r="D15" s="405"/>
      <c r="E15" s="405"/>
      <c r="F15" s="405"/>
      <c r="G15" s="405"/>
      <c r="H15" s="405"/>
      <c r="I15" s="405"/>
      <c r="J15" s="405"/>
      <c r="K15" s="405"/>
      <c r="L15" s="405"/>
      <c r="M15" s="405"/>
      <c r="N15" s="405"/>
      <c r="O15" s="405"/>
      <c r="P15" s="405"/>
      <c r="Q15" s="405"/>
      <c r="R15" s="260"/>
      <c r="S15" s="260"/>
      <c r="T15" s="407"/>
      <c r="U15" s="407"/>
      <c r="V15" s="407"/>
      <c r="W15" s="407"/>
      <c r="X15" s="407"/>
      <c r="Y15" s="260"/>
      <c r="Z15" s="260"/>
      <c r="AA15" s="301"/>
      <c r="AB15" s="301"/>
      <c r="AC15" s="302"/>
    </row>
    <row r="16" spans="1:29" ht="8.1" customHeight="1" thickBot="1" x14ac:dyDescent="0.45"/>
    <row r="17" spans="1:29" ht="20.100000000000001" customHeight="1" x14ac:dyDescent="0.4">
      <c r="A17" s="294" t="s">
        <v>43</v>
      </c>
      <c r="B17" s="295"/>
      <c r="C17" s="295"/>
      <c r="D17" s="295"/>
      <c r="E17" s="295"/>
      <c r="F17" s="295"/>
      <c r="G17" s="295"/>
      <c r="H17" s="295"/>
      <c r="I17" s="296"/>
      <c r="K17" s="340" t="s">
        <v>46</v>
      </c>
      <c r="L17" s="341"/>
      <c r="M17" s="348" t="s">
        <v>47</v>
      </c>
      <c r="N17" s="410">
        <v>7</v>
      </c>
      <c r="O17" s="352" t="s">
        <v>294</v>
      </c>
      <c r="P17" s="410">
        <v>10</v>
      </c>
      <c r="Q17" s="410"/>
      <c r="R17" s="352" t="s">
        <v>2</v>
      </c>
      <c r="S17" s="410">
        <v>8</v>
      </c>
      <c r="T17" s="410"/>
      <c r="U17" s="352" t="s">
        <v>3</v>
      </c>
      <c r="V17" s="408" t="s">
        <v>293</v>
      </c>
      <c r="W17" s="408"/>
      <c r="X17" s="354" t="s">
        <v>291</v>
      </c>
      <c r="Y17" s="354"/>
      <c r="Z17" s="90">
        <v>9</v>
      </c>
      <c r="AA17" s="39" t="s">
        <v>49</v>
      </c>
      <c r="AB17" s="90" t="s">
        <v>181</v>
      </c>
      <c r="AC17" s="91"/>
    </row>
    <row r="18" spans="1:29" ht="20.100000000000001" customHeight="1" x14ac:dyDescent="0.4">
      <c r="A18" s="273" t="s">
        <v>5</v>
      </c>
      <c r="B18" s="274"/>
      <c r="C18" s="274"/>
      <c r="D18" s="274"/>
      <c r="E18" s="275"/>
      <c r="F18" s="245" t="s">
        <v>14</v>
      </c>
      <c r="G18" s="245"/>
      <c r="H18" s="245" t="s">
        <v>15</v>
      </c>
      <c r="I18" s="246"/>
      <c r="J18" s="37"/>
      <c r="K18" s="342"/>
      <c r="L18" s="343"/>
      <c r="M18" s="349"/>
      <c r="N18" s="411"/>
      <c r="O18" s="353"/>
      <c r="P18" s="411"/>
      <c r="Q18" s="411"/>
      <c r="R18" s="353"/>
      <c r="S18" s="411"/>
      <c r="T18" s="411"/>
      <c r="U18" s="353"/>
      <c r="V18" s="409"/>
      <c r="W18" s="409"/>
      <c r="X18" s="355" t="s">
        <v>292</v>
      </c>
      <c r="Y18" s="355"/>
      <c r="Z18" s="92">
        <v>16</v>
      </c>
      <c r="AA18" s="50" t="s">
        <v>49</v>
      </c>
      <c r="AB18" s="92" t="s">
        <v>181</v>
      </c>
      <c r="AC18" s="93"/>
    </row>
    <row r="19" spans="1:29" ht="21.95" customHeight="1" x14ac:dyDescent="0.4">
      <c r="A19" s="270" t="s">
        <v>44</v>
      </c>
      <c r="B19" s="271"/>
      <c r="C19" s="271"/>
      <c r="D19" s="271"/>
      <c r="E19" s="272"/>
      <c r="F19" s="379"/>
      <c r="G19" s="379"/>
      <c r="H19" s="379"/>
      <c r="I19" s="380"/>
      <c r="J19" s="38"/>
      <c r="K19" s="345" t="s">
        <v>56</v>
      </c>
      <c r="L19" s="217" t="s">
        <v>52</v>
      </c>
      <c r="M19" s="263" t="s">
        <v>50</v>
      </c>
      <c r="N19" s="263"/>
      <c r="O19" s="263"/>
      <c r="P19" s="263"/>
      <c r="Q19" s="263"/>
      <c r="R19" s="263"/>
      <c r="S19" s="263"/>
      <c r="T19" s="263"/>
      <c r="U19" s="66" t="s">
        <v>57</v>
      </c>
      <c r="V19" s="223" t="s">
        <v>51</v>
      </c>
      <c r="W19" s="223"/>
      <c r="X19" s="223"/>
      <c r="Y19" s="223"/>
      <c r="Z19" s="223"/>
      <c r="AA19" s="223"/>
      <c r="AB19" s="223"/>
      <c r="AC19" s="224"/>
    </row>
    <row r="20" spans="1:29" ht="21.95" customHeight="1" x14ac:dyDescent="0.4">
      <c r="A20" s="270" t="s">
        <v>42</v>
      </c>
      <c r="B20" s="271"/>
      <c r="C20" s="271"/>
      <c r="D20" s="271"/>
      <c r="E20" s="272"/>
      <c r="F20" s="379"/>
      <c r="G20" s="379"/>
      <c r="H20" s="379"/>
      <c r="I20" s="380"/>
      <c r="J20" s="38"/>
      <c r="K20" s="345"/>
      <c r="L20" s="217"/>
      <c r="M20" s="87">
        <v>9</v>
      </c>
      <c r="N20" s="34" t="s">
        <v>182</v>
      </c>
      <c r="O20" s="88">
        <v>30</v>
      </c>
      <c r="P20" s="225" t="s">
        <v>48</v>
      </c>
      <c r="Q20" s="225"/>
      <c r="R20" s="87">
        <v>12</v>
      </c>
      <c r="S20" s="34" t="s">
        <v>182</v>
      </c>
      <c r="T20" s="88" t="s">
        <v>181</v>
      </c>
      <c r="U20" s="226"/>
      <c r="V20" s="87">
        <v>13</v>
      </c>
      <c r="W20" s="34" t="s">
        <v>182</v>
      </c>
      <c r="X20" s="88" t="s">
        <v>181</v>
      </c>
      <c r="Y20" s="225" t="s">
        <v>48</v>
      </c>
      <c r="Z20" s="225"/>
      <c r="AA20" s="87">
        <v>15</v>
      </c>
      <c r="AB20" s="34" t="s">
        <v>182</v>
      </c>
      <c r="AC20" s="89">
        <v>30</v>
      </c>
    </row>
    <row r="21" spans="1:29" ht="21.95" customHeight="1" x14ac:dyDescent="0.4">
      <c r="A21" s="273" t="s">
        <v>6</v>
      </c>
      <c r="B21" s="274"/>
      <c r="C21" s="274"/>
      <c r="D21" s="274"/>
      <c r="E21" s="275"/>
      <c r="F21" s="379">
        <v>12</v>
      </c>
      <c r="G21" s="379"/>
      <c r="H21" s="379">
        <v>8</v>
      </c>
      <c r="I21" s="380"/>
      <c r="J21" s="38"/>
      <c r="K21" s="345"/>
      <c r="L21" s="397" t="s">
        <v>53</v>
      </c>
      <c r="M21" s="399" t="s">
        <v>187</v>
      </c>
      <c r="N21" s="400"/>
      <c r="O21" s="400"/>
      <c r="P21" s="400"/>
      <c r="Q21" s="400"/>
      <c r="R21" s="400"/>
      <c r="S21" s="400"/>
      <c r="T21" s="401"/>
      <c r="U21" s="226"/>
      <c r="V21" s="402" t="s">
        <v>185</v>
      </c>
      <c r="W21" s="403"/>
      <c r="X21" s="403"/>
      <c r="Y21" s="403"/>
      <c r="Z21" s="403"/>
      <c r="AA21" s="403"/>
      <c r="AB21" s="403"/>
      <c r="AC21" s="404"/>
    </row>
    <row r="22" spans="1:29" ht="21.95" customHeight="1" x14ac:dyDescent="0.4">
      <c r="A22" s="273" t="s">
        <v>7</v>
      </c>
      <c r="B22" s="274"/>
      <c r="C22" s="274"/>
      <c r="D22" s="274"/>
      <c r="E22" s="275"/>
      <c r="F22" s="379"/>
      <c r="G22" s="379"/>
      <c r="H22" s="379"/>
      <c r="I22" s="380"/>
      <c r="J22" s="38"/>
      <c r="K22" s="345"/>
      <c r="L22" s="217"/>
      <c r="M22" s="230"/>
      <c r="N22" s="225"/>
      <c r="O22" s="225"/>
      <c r="P22" s="225"/>
      <c r="Q22" s="225"/>
      <c r="R22" s="225"/>
      <c r="S22" s="225"/>
      <c r="T22" s="231"/>
      <c r="U22" s="226"/>
      <c r="V22" s="235"/>
      <c r="W22" s="236"/>
      <c r="X22" s="236"/>
      <c r="Y22" s="236"/>
      <c r="Z22" s="236"/>
      <c r="AA22" s="236"/>
      <c r="AB22" s="236"/>
      <c r="AC22" s="237"/>
    </row>
    <row r="23" spans="1:29" ht="21.95" customHeight="1" x14ac:dyDescent="0.4">
      <c r="A23" s="273" t="s">
        <v>8</v>
      </c>
      <c r="B23" s="274"/>
      <c r="C23" s="274"/>
      <c r="D23" s="274"/>
      <c r="E23" s="275"/>
      <c r="F23" s="379"/>
      <c r="G23" s="379"/>
      <c r="H23" s="379"/>
      <c r="I23" s="380"/>
      <c r="J23" s="38"/>
      <c r="K23" s="345"/>
      <c r="L23" s="398"/>
      <c r="M23" s="101" t="s">
        <v>55</v>
      </c>
      <c r="N23" s="102"/>
      <c r="O23" s="392" t="s">
        <v>184</v>
      </c>
      <c r="P23" s="392"/>
      <c r="Q23" s="392"/>
      <c r="R23" s="392"/>
      <c r="S23" s="392"/>
      <c r="T23" s="393"/>
      <c r="U23" s="226"/>
      <c r="V23" s="101" t="s">
        <v>55</v>
      </c>
      <c r="W23" s="102"/>
      <c r="X23" s="215"/>
      <c r="Y23" s="215"/>
      <c r="Z23" s="215"/>
      <c r="AA23" s="215"/>
      <c r="AB23" s="215"/>
      <c r="AC23" s="216"/>
    </row>
    <row r="24" spans="1:29" ht="21.95" customHeight="1" x14ac:dyDescent="0.4">
      <c r="A24" s="239" t="s">
        <v>9</v>
      </c>
      <c r="B24" s="240"/>
      <c r="C24" s="240"/>
      <c r="D24" s="240"/>
      <c r="E24" s="241"/>
      <c r="F24" s="379"/>
      <c r="G24" s="379"/>
      <c r="H24" s="379"/>
      <c r="I24" s="380"/>
      <c r="J24" s="38"/>
      <c r="K24" s="345"/>
      <c r="L24" s="217" t="s">
        <v>54</v>
      </c>
      <c r="M24" s="389"/>
      <c r="N24" s="390"/>
      <c r="O24" s="390"/>
      <c r="P24" s="390"/>
      <c r="Q24" s="390"/>
      <c r="R24" s="390"/>
      <c r="S24" s="390"/>
      <c r="T24" s="394"/>
      <c r="U24" s="226"/>
      <c r="V24" s="389" t="s">
        <v>93</v>
      </c>
      <c r="W24" s="390"/>
      <c r="X24" s="390"/>
      <c r="Y24" s="390"/>
      <c r="Z24" s="390"/>
      <c r="AA24" s="390"/>
      <c r="AB24" s="390"/>
      <c r="AC24" s="391"/>
    </row>
    <row r="25" spans="1:29" ht="21.95" customHeight="1" x14ac:dyDescent="0.4">
      <c r="A25" s="273" t="s">
        <v>10</v>
      </c>
      <c r="B25" s="274"/>
      <c r="C25" s="274"/>
      <c r="D25" s="274"/>
      <c r="E25" s="275"/>
      <c r="F25" s="379"/>
      <c r="G25" s="379"/>
      <c r="H25" s="379"/>
      <c r="I25" s="380"/>
      <c r="J25" s="38"/>
      <c r="K25" s="345"/>
      <c r="L25" s="217"/>
      <c r="M25" s="230"/>
      <c r="N25" s="225"/>
      <c r="O25" s="225"/>
      <c r="P25" s="225"/>
      <c r="Q25" s="225"/>
      <c r="R25" s="225"/>
      <c r="S25" s="225"/>
      <c r="T25" s="231"/>
      <c r="U25" s="226"/>
      <c r="V25" s="230"/>
      <c r="W25" s="225"/>
      <c r="X25" s="225"/>
      <c r="Y25" s="225"/>
      <c r="Z25" s="225"/>
      <c r="AA25" s="225"/>
      <c r="AB25" s="225"/>
      <c r="AC25" s="238"/>
    </row>
    <row r="26" spans="1:29" ht="21.95" customHeight="1" thickBot="1" x14ac:dyDescent="0.45">
      <c r="A26" s="273" t="s">
        <v>11</v>
      </c>
      <c r="B26" s="274"/>
      <c r="C26" s="274"/>
      <c r="D26" s="274"/>
      <c r="E26" s="275"/>
      <c r="F26" s="379"/>
      <c r="G26" s="379"/>
      <c r="H26" s="379"/>
      <c r="I26" s="380"/>
      <c r="J26" s="38"/>
      <c r="K26" s="345"/>
      <c r="L26" s="217"/>
      <c r="M26" s="29" t="s">
        <v>55</v>
      </c>
      <c r="N26" s="26"/>
      <c r="O26" s="395" t="s">
        <v>102</v>
      </c>
      <c r="P26" s="395"/>
      <c r="Q26" s="395"/>
      <c r="R26" s="395"/>
      <c r="S26" s="395"/>
      <c r="T26" s="396"/>
      <c r="U26" s="226"/>
      <c r="V26" s="29" t="s">
        <v>55</v>
      </c>
      <c r="W26" s="26"/>
      <c r="X26" s="218"/>
      <c r="Y26" s="218"/>
      <c r="Z26" s="218"/>
      <c r="AA26" s="218"/>
      <c r="AB26" s="218"/>
      <c r="AC26" s="220"/>
    </row>
    <row r="27" spans="1:29" ht="21.95" customHeight="1" x14ac:dyDescent="0.4">
      <c r="A27" s="273" t="s">
        <v>12</v>
      </c>
      <c r="B27" s="274"/>
      <c r="C27" s="274"/>
      <c r="D27" s="274"/>
      <c r="E27" s="275"/>
      <c r="F27" s="379">
        <v>2</v>
      </c>
      <c r="G27" s="379"/>
      <c r="H27" s="379">
        <v>1</v>
      </c>
      <c r="I27" s="380"/>
      <c r="J27" s="38"/>
      <c r="K27" s="203" t="s">
        <v>60</v>
      </c>
      <c r="L27" s="204"/>
      <c r="M27" s="204"/>
      <c r="N27" s="205"/>
      <c r="O27" s="386" t="s">
        <v>93</v>
      </c>
      <c r="P27" s="387"/>
      <c r="Q27" s="387"/>
      <c r="R27" s="387"/>
      <c r="S27" s="387"/>
      <c r="T27" s="387"/>
      <c r="U27" s="387"/>
      <c r="V27" s="387"/>
      <c r="W27" s="387"/>
      <c r="X27" s="388"/>
      <c r="Y27" s="193" t="s">
        <v>64</v>
      </c>
      <c r="Z27" s="168">
        <v>3600</v>
      </c>
      <c r="AA27" s="169"/>
      <c r="AB27" s="169"/>
      <c r="AC27" s="51"/>
    </row>
    <row r="28" spans="1:29" ht="21.95" customHeight="1" x14ac:dyDescent="0.4">
      <c r="A28" s="239" t="s">
        <v>13</v>
      </c>
      <c r="B28" s="240"/>
      <c r="C28" s="240"/>
      <c r="D28" s="240"/>
      <c r="E28" s="241"/>
      <c r="F28" s="379"/>
      <c r="G28" s="379"/>
      <c r="H28" s="379"/>
      <c r="I28" s="380"/>
      <c r="J28" s="38"/>
      <c r="K28" s="206"/>
      <c r="L28" s="207"/>
      <c r="M28" s="207"/>
      <c r="N28" s="208"/>
      <c r="O28" s="383"/>
      <c r="P28" s="384"/>
      <c r="Q28" s="384"/>
      <c r="R28" s="384"/>
      <c r="S28" s="384"/>
      <c r="T28" s="384"/>
      <c r="U28" s="384"/>
      <c r="V28" s="384"/>
      <c r="W28" s="384"/>
      <c r="X28" s="385"/>
      <c r="Y28" s="194"/>
      <c r="Z28" s="170"/>
      <c r="AA28" s="171"/>
      <c r="AB28" s="171"/>
      <c r="AC28" s="52" t="s">
        <v>62</v>
      </c>
    </row>
    <row r="29" spans="1:29" ht="21.95" customHeight="1" x14ac:dyDescent="0.4">
      <c r="A29" s="242" t="s">
        <v>17</v>
      </c>
      <c r="B29" s="243"/>
      <c r="C29" s="243"/>
      <c r="D29" s="243"/>
      <c r="E29" s="244"/>
      <c r="F29" s="379">
        <f>SUM(F19:G28)</f>
        <v>14</v>
      </c>
      <c r="G29" s="379"/>
      <c r="H29" s="379">
        <f>SUM(H19:I28)</f>
        <v>9</v>
      </c>
      <c r="I29" s="380"/>
      <c r="J29" s="36"/>
      <c r="K29" s="165" t="s">
        <v>69</v>
      </c>
      <c r="L29" s="166"/>
      <c r="M29" s="166"/>
      <c r="N29" s="167"/>
      <c r="O29" s="381" t="s">
        <v>126</v>
      </c>
      <c r="P29" s="381"/>
      <c r="Q29" s="381"/>
      <c r="R29" s="381"/>
      <c r="S29" s="382"/>
      <c r="T29" s="178"/>
      <c r="U29" s="179"/>
      <c r="V29" s="179"/>
      <c r="W29" s="179"/>
      <c r="X29" s="179"/>
      <c r="Y29" s="54" t="s">
        <v>63</v>
      </c>
      <c r="Z29" s="172">
        <v>6600</v>
      </c>
      <c r="AA29" s="173"/>
      <c r="AB29" s="173"/>
      <c r="AC29" s="53" t="s">
        <v>62</v>
      </c>
    </row>
    <row r="30" spans="1:29" ht="21.95" customHeight="1" x14ac:dyDescent="0.4">
      <c r="A30" s="255" t="s">
        <v>16</v>
      </c>
      <c r="B30" s="256"/>
      <c r="C30" s="256"/>
      <c r="D30" s="256"/>
      <c r="E30" s="280"/>
      <c r="F30" s="373">
        <f>SUM(F29:I29)</f>
        <v>23</v>
      </c>
      <c r="G30" s="374"/>
      <c r="H30" s="374"/>
      <c r="I30" s="375"/>
      <c r="J30" s="36"/>
      <c r="K30" s="187" t="s">
        <v>234</v>
      </c>
      <c r="L30" s="188"/>
      <c r="M30" s="188"/>
      <c r="N30" s="189"/>
      <c r="O30" s="181"/>
      <c r="P30" s="181"/>
      <c r="Q30" s="181"/>
      <c r="R30" s="181"/>
      <c r="S30" s="182"/>
      <c r="T30" s="185"/>
      <c r="U30" s="181"/>
      <c r="V30" s="181"/>
      <c r="W30" s="181"/>
      <c r="X30" s="181"/>
      <c r="Y30" s="195" t="s">
        <v>68</v>
      </c>
      <c r="Z30" s="174"/>
      <c r="AA30" s="175"/>
      <c r="AB30" s="175"/>
      <c r="AC30" s="55"/>
    </row>
    <row r="31" spans="1:29" ht="21.95" customHeight="1" thickBot="1" x14ac:dyDescent="0.45">
      <c r="A31" s="257"/>
      <c r="B31" s="258"/>
      <c r="C31" s="258"/>
      <c r="D31" s="258"/>
      <c r="E31" s="281"/>
      <c r="F31" s="376"/>
      <c r="G31" s="377"/>
      <c r="H31" s="377"/>
      <c r="I31" s="378"/>
      <c r="J31" s="36"/>
      <c r="K31" s="190"/>
      <c r="L31" s="191"/>
      <c r="M31" s="191"/>
      <c r="N31" s="192"/>
      <c r="O31" s="183"/>
      <c r="P31" s="183"/>
      <c r="Q31" s="183"/>
      <c r="R31" s="183"/>
      <c r="S31" s="184"/>
      <c r="T31" s="186"/>
      <c r="U31" s="183"/>
      <c r="V31" s="183"/>
      <c r="W31" s="183"/>
      <c r="X31" s="183"/>
      <c r="Y31" s="196"/>
      <c r="Z31" s="176"/>
      <c r="AA31" s="177"/>
      <c r="AB31" s="177"/>
      <c r="AC31" s="56" t="s">
        <v>62</v>
      </c>
    </row>
    <row r="32" spans="1:29" ht="8.25" customHeight="1" thickBot="1" x14ac:dyDescent="0.45">
      <c r="S32" s="35"/>
      <c r="T32" s="16"/>
      <c r="U32" s="16"/>
      <c r="V32" s="16"/>
      <c r="W32" s="16"/>
      <c r="X32" s="11"/>
      <c r="Y32" s="11"/>
      <c r="Z32" s="11"/>
      <c r="AA32" s="11"/>
      <c r="AB32" s="11"/>
    </row>
    <row r="33" spans="1:29" ht="21.95" customHeight="1" x14ac:dyDescent="0.4">
      <c r="A33" s="46"/>
      <c r="B33" s="164" t="s">
        <v>61</v>
      </c>
      <c r="C33" s="164"/>
      <c r="D33" s="164"/>
      <c r="E33" s="164"/>
      <c r="F33" s="164"/>
      <c r="G33" s="164"/>
      <c r="H33" s="164"/>
      <c r="I33" s="164"/>
      <c r="J33" s="164"/>
      <c r="K33" s="164"/>
      <c r="L33" s="164"/>
      <c r="M33" s="164"/>
      <c r="N33" s="164"/>
      <c r="O33" s="164"/>
      <c r="P33" s="362" t="s">
        <v>65</v>
      </c>
      <c r="Q33" s="365"/>
      <c r="R33" s="363" t="s">
        <v>66</v>
      </c>
      <c r="S33" s="364"/>
      <c r="T33" s="362" t="s">
        <v>67</v>
      </c>
      <c r="U33" s="362"/>
      <c r="V33" s="360" t="s">
        <v>59</v>
      </c>
      <c r="W33" s="360"/>
      <c r="X33" s="360"/>
      <c r="Y33" s="360"/>
      <c r="Z33" s="360"/>
      <c r="AA33" s="360"/>
      <c r="AB33" s="360"/>
      <c r="AC33" s="361"/>
    </row>
    <row r="34" spans="1:29" ht="32.1" customHeight="1" x14ac:dyDescent="0.4">
      <c r="A34" s="44">
        <v>1</v>
      </c>
      <c r="B34" s="372" t="s">
        <v>186</v>
      </c>
      <c r="C34" s="372"/>
      <c r="D34" s="372"/>
      <c r="E34" s="372"/>
      <c r="F34" s="372"/>
      <c r="G34" s="372"/>
      <c r="H34" s="372"/>
      <c r="I34" s="372"/>
      <c r="J34" s="372"/>
      <c r="K34" s="372"/>
      <c r="L34" s="372"/>
      <c r="M34" s="372"/>
      <c r="N34" s="372"/>
      <c r="O34" s="372"/>
      <c r="P34" s="162"/>
      <c r="Q34" s="162"/>
      <c r="R34" s="367"/>
      <c r="S34" s="368"/>
      <c r="T34" s="366"/>
      <c r="U34" s="366"/>
      <c r="V34" s="31"/>
      <c r="W34" s="47"/>
      <c r="X34" s="48"/>
      <c r="Y34" s="48"/>
      <c r="Z34" s="48"/>
      <c r="AA34" s="48"/>
      <c r="AB34" s="48"/>
      <c r="AC34" s="49"/>
    </row>
    <row r="35" spans="1:29" ht="32.1" customHeight="1" thickBot="1" x14ac:dyDescent="0.45">
      <c r="A35" s="45">
        <v>2</v>
      </c>
      <c r="B35" s="163"/>
      <c r="C35" s="163"/>
      <c r="D35" s="163"/>
      <c r="E35" s="163"/>
      <c r="F35" s="163"/>
      <c r="G35" s="163"/>
      <c r="H35" s="163"/>
      <c r="I35" s="163"/>
      <c r="J35" s="163"/>
      <c r="K35" s="163"/>
      <c r="L35" s="163"/>
      <c r="M35" s="163"/>
      <c r="N35" s="163"/>
      <c r="O35" s="163"/>
      <c r="P35" s="163"/>
      <c r="Q35" s="163"/>
      <c r="R35" s="369"/>
      <c r="S35" s="370"/>
      <c r="T35" s="371"/>
      <c r="U35" s="371"/>
      <c r="V35" s="41"/>
      <c r="W35" s="41"/>
      <c r="X35" s="42"/>
      <c r="Y35" s="42"/>
      <c r="Z35" s="42"/>
      <c r="AA35" s="42"/>
      <c r="AB35" s="42"/>
      <c r="AC35" s="43"/>
    </row>
    <row r="36" spans="1:29" s="40" customFormat="1" ht="35.1" customHeight="1" x14ac:dyDescent="0.4">
      <c r="A36" s="356" t="s">
        <v>297</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row>
    <row r="37" spans="1:29" ht="5.0999999999999996" customHeight="1" thickBot="1" x14ac:dyDescent="0.45">
      <c r="S37" s="35"/>
      <c r="T37" s="16"/>
      <c r="U37" s="16"/>
      <c r="V37" s="16"/>
      <c r="W37" s="16"/>
      <c r="X37" s="11"/>
      <c r="Y37" s="11"/>
      <c r="Z37" s="11"/>
      <c r="AA37" s="11"/>
      <c r="AB37" s="11"/>
    </row>
    <row r="38" spans="1:29" ht="15" customHeight="1" x14ac:dyDescent="0.4">
      <c r="A38" s="294" t="s">
        <v>19</v>
      </c>
      <c r="B38" s="295"/>
      <c r="C38" s="295"/>
      <c r="D38" s="295"/>
      <c r="E38" s="295"/>
      <c r="F38" s="295"/>
      <c r="G38" s="295"/>
      <c r="H38" s="295"/>
      <c r="I38" s="295"/>
      <c r="J38" s="295"/>
      <c r="K38" s="295"/>
      <c r="L38" s="295"/>
      <c r="M38" s="295"/>
      <c r="N38" s="295"/>
      <c r="O38" s="295"/>
      <c r="P38" s="295"/>
      <c r="Q38" s="296"/>
      <c r="S38" s="294" t="s">
        <v>58</v>
      </c>
      <c r="T38" s="295"/>
      <c r="U38" s="295"/>
      <c r="V38" s="295"/>
      <c r="W38" s="295"/>
      <c r="X38" s="295"/>
      <c r="Y38" s="295"/>
      <c r="Z38" s="295"/>
      <c r="AA38" s="295"/>
      <c r="AB38" s="295"/>
      <c r="AC38" s="296"/>
    </row>
    <row r="39" spans="1:29" ht="18" customHeight="1" thickBot="1" x14ac:dyDescent="0.45">
      <c r="A39" s="329" t="s">
        <v>384</v>
      </c>
      <c r="B39" s="330"/>
      <c r="C39" s="330"/>
      <c r="D39" s="330"/>
      <c r="E39" s="330"/>
      <c r="F39" s="330"/>
      <c r="G39" s="330"/>
      <c r="H39" s="330"/>
      <c r="I39" s="330"/>
      <c r="J39" s="330"/>
      <c r="K39" s="330"/>
      <c r="L39" s="330"/>
      <c r="M39" s="330"/>
      <c r="N39" s="330"/>
      <c r="O39" s="330"/>
      <c r="P39" s="330"/>
      <c r="Q39" s="331"/>
      <c r="S39" s="357"/>
      <c r="T39" s="358"/>
      <c r="U39" s="358"/>
      <c r="V39" s="358"/>
      <c r="W39" s="358"/>
      <c r="X39" s="358"/>
      <c r="Y39" s="358"/>
      <c r="Z39" s="358"/>
      <c r="AA39" s="358"/>
      <c r="AB39" s="358"/>
      <c r="AC39" s="359"/>
    </row>
    <row r="40" spans="1:29" ht="18" customHeight="1" x14ac:dyDescent="0.4">
      <c r="A40" s="311"/>
      <c r="B40" s="312"/>
      <c r="C40" s="312"/>
      <c r="D40" s="312"/>
      <c r="E40" s="312"/>
      <c r="F40" s="312"/>
      <c r="G40" s="312"/>
      <c r="H40" s="312"/>
      <c r="I40" s="312"/>
      <c r="J40" s="312"/>
      <c r="K40" s="312"/>
      <c r="L40" s="312"/>
      <c r="M40" s="312"/>
      <c r="N40" s="312"/>
      <c r="O40" s="312"/>
      <c r="P40" s="312"/>
      <c r="Q40" s="313"/>
      <c r="S40" s="346" t="s">
        <v>29</v>
      </c>
      <c r="T40" s="346"/>
      <c r="U40" s="346"/>
      <c r="V40" s="346"/>
      <c r="W40" s="346"/>
      <c r="X40" s="346"/>
      <c r="Y40" s="346"/>
      <c r="Z40" s="346"/>
      <c r="AA40" s="346"/>
      <c r="AB40" s="346"/>
      <c r="AC40" s="346"/>
    </row>
    <row r="41" spans="1:29" ht="12" customHeight="1" x14ac:dyDescent="0.4">
      <c r="A41" s="314"/>
      <c r="B41" s="315"/>
      <c r="C41" s="315"/>
      <c r="D41" s="315"/>
      <c r="E41" s="315"/>
      <c r="F41" s="315"/>
      <c r="G41" s="315"/>
      <c r="H41" s="315"/>
      <c r="I41" s="315"/>
      <c r="J41" s="315"/>
      <c r="K41" s="315"/>
      <c r="L41" s="315"/>
      <c r="M41" s="315"/>
      <c r="N41" s="315"/>
      <c r="O41" s="315"/>
      <c r="P41" s="315"/>
      <c r="Q41" s="316"/>
      <c r="S41" s="347"/>
      <c r="T41" s="347"/>
      <c r="U41" s="347"/>
      <c r="V41" s="347"/>
      <c r="W41" s="347"/>
      <c r="X41" s="347"/>
      <c r="Y41" s="347"/>
      <c r="Z41" s="347"/>
      <c r="AA41" s="347"/>
      <c r="AB41" s="347"/>
      <c r="AC41" s="347"/>
    </row>
    <row r="42" spans="1:29" ht="18" customHeight="1" thickBot="1" x14ac:dyDescent="0.45">
      <c r="A42" s="317" t="s">
        <v>296</v>
      </c>
      <c r="B42" s="318"/>
      <c r="C42" s="318"/>
      <c r="D42" s="318"/>
      <c r="E42" s="318"/>
      <c r="F42" s="318"/>
      <c r="G42" s="318"/>
      <c r="H42" s="318"/>
      <c r="I42" s="318"/>
      <c r="J42" s="318"/>
      <c r="K42" s="318"/>
      <c r="L42" s="318"/>
      <c r="M42" s="318"/>
      <c r="N42" s="318"/>
      <c r="O42" s="318"/>
      <c r="P42" s="318"/>
      <c r="Q42" s="319"/>
      <c r="S42" s="347"/>
      <c r="T42" s="347"/>
      <c r="U42" s="347"/>
      <c r="V42" s="347"/>
      <c r="W42" s="347"/>
      <c r="X42" s="347"/>
      <c r="Y42" s="347"/>
      <c r="Z42" s="347"/>
      <c r="AA42" s="347"/>
      <c r="AB42" s="347"/>
      <c r="AC42" s="347"/>
    </row>
    <row r="43" spans="1:29" ht="9.9499999999999993" customHeight="1" thickBot="1" x14ac:dyDescent="0.45">
      <c r="A43" s="21"/>
      <c r="B43" s="21"/>
      <c r="C43" s="21"/>
      <c r="D43" s="21"/>
      <c r="E43" s="21"/>
      <c r="F43" s="21"/>
      <c r="G43" s="21"/>
      <c r="H43" s="21"/>
      <c r="I43" s="21"/>
      <c r="J43" s="21"/>
      <c r="K43" s="21"/>
      <c r="L43" s="21"/>
      <c r="M43" s="21"/>
      <c r="N43" s="21"/>
      <c r="O43" s="21"/>
      <c r="P43" s="21"/>
      <c r="Q43" s="21"/>
      <c r="S43" s="13"/>
      <c r="T43" s="13"/>
      <c r="U43" s="14"/>
      <c r="V43" s="14"/>
      <c r="W43" s="14"/>
      <c r="X43" s="14"/>
      <c r="Y43" s="14"/>
      <c r="Z43" s="14"/>
      <c r="AA43" s="14"/>
      <c r="AB43" s="14"/>
    </row>
    <row r="44" spans="1:29" ht="24.95" customHeight="1" x14ac:dyDescent="0.15">
      <c r="A44" s="320" t="s">
        <v>20</v>
      </c>
      <c r="B44" s="321"/>
      <c r="C44" s="324"/>
      <c r="D44" s="324"/>
      <c r="E44" s="324"/>
      <c r="F44" s="324"/>
      <c r="G44" s="324"/>
      <c r="H44" s="324"/>
      <c r="I44" s="324"/>
      <c r="J44" s="324"/>
      <c r="K44" s="324"/>
      <c r="L44" s="324"/>
      <c r="M44" s="324"/>
      <c r="N44" s="324"/>
      <c r="O44" s="324"/>
      <c r="P44" s="324"/>
      <c r="Q44" s="325"/>
      <c r="T44" s="12"/>
      <c r="U44" s="14"/>
      <c r="V44" s="14"/>
      <c r="W44" s="14"/>
      <c r="X44" s="14"/>
      <c r="Y44" s="14"/>
      <c r="Z44" s="14"/>
      <c r="AA44" s="14"/>
      <c r="AB44" s="14"/>
    </row>
    <row r="45" spans="1:29" ht="24.95" customHeight="1" thickBot="1" x14ac:dyDescent="0.2">
      <c r="A45" s="322"/>
      <c r="B45" s="323"/>
      <c r="C45" s="326"/>
      <c r="D45" s="326"/>
      <c r="E45" s="326"/>
      <c r="F45" s="326"/>
      <c r="G45" s="326"/>
      <c r="H45" s="326"/>
      <c r="I45" s="326"/>
      <c r="J45" s="326"/>
      <c r="K45" s="326"/>
      <c r="L45" s="326"/>
      <c r="M45" s="326"/>
      <c r="N45" s="326"/>
      <c r="O45" s="326"/>
      <c r="P45" s="326"/>
      <c r="Q45" s="327"/>
      <c r="S45" s="7"/>
      <c r="T45" s="9"/>
      <c r="U45" s="328"/>
      <c r="V45" s="328"/>
      <c r="W45" s="328"/>
      <c r="X45" s="328"/>
      <c r="Y45" s="328"/>
      <c r="Z45" s="328"/>
      <c r="AA45" s="328"/>
      <c r="AB45" s="328"/>
    </row>
    <row r="46" spans="1:29" ht="18" customHeight="1" x14ac:dyDescent="0.4">
      <c r="A46" s="21"/>
      <c r="B46" s="21"/>
      <c r="C46" s="21"/>
      <c r="D46" s="21"/>
      <c r="E46" s="21"/>
      <c r="F46" s="21"/>
      <c r="G46" s="21"/>
      <c r="H46" s="21"/>
      <c r="I46" s="21"/>
      <c r="J46" s="21"/>
      <c r="K46" s="21"/>
      <c r="L46" s="21"/>
      <c r="M46" s="21"/>
      <c r="N46" s="21"/>
      <c r="O46" s="21"/>
      <c r="P46" s="21"/>
      <c r="Q46" s="21"/>
      <c r="S46" s="6"/>
      <c r="T46" s="8"/>
      <c r="U46" s="328"/>
      <c r="V46" s="328"/>
      <c r="W46" s="328"/>
      <c r="X46" s="328"/>
      <c r="Y46" s="328"/>
      <c r="Z46" s="328"/>
      <c r="AA46" s="328"/>
      <c r="AB46" s="328"/>
    </row>
    <row r="47" spans="1:29" ht="17.100000000000001" customHeight="1" x14ac:dyDescent="0.4"/>
    <row r="48" spans="1:29"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row r="6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row r="80" ht="17.100000000000001" customHeight="1" x14ac:dyDescent="0.4"/>
    <row r="81" ht="17.100000000000001" customHeight="1" x14ac:dyDescent="0.4"/>
    <row r="82" ht="17.100000000000001" customHeight="1" x14ac:dyDescent="0.4"/>
    <row r="83" ht="17.100000000000001" customHeight="1" x14ac:dyDescent="0.4"/>
    <row r="84" ht="17.100000000000001" customHeight="1" x14ac:dyDescent="0.4"/>
    <row r="85" ht="17.100000000000001" customHeight="1" x14ac:dyDescent="0.4"/>
    <row r="86" ht="17.100000000000001" customHeight="1" x14ac:dyDescent="0.4"/>
    <row r="87" ht="17.100000000000001" customHeight="1" x14ac:dyDescent="0.4"/>
    <row r="88" ht="17.100000000000001" customHeight="1" x14ac:dyDescent="0.4"/>
    <row r="89" ht="17.100000000000001" customHeight="1" x14ac:dyDescent="0.4"/>
    <row r="90" ht="17.100000000000001" customHeight="1" x14ac:dyDescent="0.4"/>
    <row r="91" ht="17.100000000000001" customHeight="1" x14ac:dyDescent="0.4"/>
    <row r="92" ht="17.100000000000001" customHeight="1" x14ac:dyDescent="0.4"/>
  </sheetData>
  <mergeCells count="143">
    <mergeCell ref="F2:U3"/>
    <mergeCell ref="W2:W3"/>
    <mergeCell ref="X2:X3"/>
    <mergeCell ref="Y2:Y3"/>
    <mergeCell ref="AA2:AA3"/>
    <mergeCell ref="A5:B7"/>
    <mergeCell ref="E5:P5"/>
    <mergeCell ref="R5:S7"/>
    <mergeCell ref="V5:AC5"/>
    <mergeCell ref="C6:Q7"/>
    <mergeCell ref="T6:AC7"/>
    <mergeCell ref="Z2:Z3"/>
    <mergeCell ref="A8:B10"/>
    <mergeCell ref="E8:P8"/>
    <mergeCell ref="R8:S9"/>
    <mergeCell ref="T8:AC9"/>
    <mergeCell ref="C9:Q10"/>
    <mergeCell ref="R10:S11"/>
    <mergeCell ref="T10:AC11"/>
    <mergeCell ref="A11:B13"/>
    <mergeCell ref="E11:I11"/>
    <mergeCell ref="C12:Q13"/>
    <mergeCell ref="R12:S13"/>
    <mergeCell ref="T12:AC13"/>
    <mergeCell ref="A14:B15"/>
    <mergeCell ref="C14:Q15"/>
    <mergeCell ref="R14:S15"/>
    <mergeCell ref="T14:X15"/>
    <mergeCell ref="Y14:Z15"/>
    <mergeCell ref="AA14:AC15"/>
    <mergeCell ref="X17:Y17"/>
    <mergeCell ref="X18:Y18"/>
    <mergeCell ref="V17:W18"/>
    <mergeCell ref="U17:U18"/>
    <mergeCell ref="S17:T18"/>
    <mergeCell ref="R17:R18"/>
    <mergeCell ref="P17:Q18"/>
    <mergeCell ref="O17:O18"/>
    <mergeCell ref="M17:M18"/>
    <mergeCell ref="N17:N18"/>
    <mergeCell ref="A18:E18"/>
    <mergeCell ref="F18:G18"/>
    <mergeCell ref="H18:I18"/>
    <mergeCell ref="A17:I17"/>
    <mergeCell ref="K17:L18"/>
    <mergeCell ref="A19:E19"/>
    <mergeCell ref="F19:G19"/>
    <mergeCell ref="H19:I19"/>
    <mergeCell ref="K19:K26"/>
    <mergeCell ref="L19:L20"/>
    <mergeCell ref="M19:T19"/>
    <mergeCell ref="V19:AC19"/>
    <mergeCell ref="A20:E20"/>
    <mergeCell ref="F20:G20"/>
    <mergeCell ref="Y20:Z20"/>
    <mergeCell ref="A21:E21"/>
    <mergeCell ref="F21:G21"/>
    <mergeCell ref="H21:I21"/>
    <mergeCell ref="L21:L23"/>
    <mergeCell ref="M21:T21"/>
    <mergeCell ref="V21:AC21"/>
    <mergeCell ref="A22:E22"/>
    <mergeCell ref="F22:G22"/>
    <mergeCell ref="H20:I20"/>
    <mergeCell ref="P20:Q20"/>
    <mergeCell ref="U20:U26"/>
    <mergeCell ref="H22:I22"/>
    <mergeCell ref="M22:T22"/>
    <mergeCell ref="V22:AC22"/>
    <mergeCell ref="V24:AC24"/>
    <mergeCell ref="A23:E23"/>
    <mergeCell ref="F23:G23"/>
    <mergeCell ref="H23:I23"/>
    <mergeCell ref="O23:T23"/>
    <mergeCell ref="X23:AC23"/>
    <mergeCell ref="A24:E24"/>
    <mergeCell ref="F24:G24"/>
    <mergeCell ref="H24:I24"/>
    <mergeCell ref="L24:L26"/>
    <mergeCell ref="M24:T24"/>
    <mergeCell ref="A25:E25"/>
    <mergeCell ref="F25:G25"/>
    <mergeCell ref="H25:I25"/>
    <mergeCell ref="M25:T25"/>
    <mergeCell ref="V25:AC25"/>
    <mergeCell ref="A26:E26"/>
    <mergeCell ref="F26:G26"/>
    <mergeCell ref="H26:I26"/>
    <mergeCell ref="O26:T26"/>
    <mergeCell ref="X26:AC26"/>
    <mergeCell ref="Y27:Y28"/>
    <mergeCell ref="Z27:AB28"/>
    <mergeCell ref="A28:E28"/>
    <mergeCell ref="F28:G28"/>
    <mergeCell ref="H28:I28"/>
    <mergeCell ref="O28:S28"/>
    <mergeCell ref="T28:X28"/>
    <mergeCell ref="A27:E27"/>
    <mergeCell ref="F27:G27"/>
    <mergeCell ref="H27:I27"/>
    <mergeCell ref="K27:N28"/>
    <mergeCell ref="O27:S27"/>
    <mergeCell ref="T27:X27"/>
    <mergeCell ref="Z29:AB29"/>
    <mergeCell ref="A30:E31"/>
    <mergeCell ref="F30:I31"/>
    <mergeCell ref="K30:N31"/>
    <mergeCell ref="O30:S30"/>
    <mergeCell ref="T30:X30"/>
    <mergeCell ref="Y30:Y31"/>
    <mergeCell ref="Z30:AB31"/>
    <mergeCell ref="O31:S31"/>
    <mergeCell ref="T31:X31"/>
    <mergeCell ref="A29:E29"/>
    <mergeCell ref="F29:G29"/>
    <mergeCell ref="H29:I29"/>
    <mergeCell ref="K29:N29"/>
    <mergeCell ref="O29:S29"/>
    <mergeCell ref="T29:X29"/>
    <mergeCell ref="B33:O33"/>
    <mergeCell ref="P33:Q33"/>
    <mergeCell ref="R33:S33"/>
    <mergeCell ref="T33:U33"/>
    <mergeCell ref="V33:AC33"/>
    <mergeCell ref="B34:O34"/>
    <mergeCell ref="P34:Q34"/>
    <mergeCell ref="R34:S34"/>
    <mergeCell ref="T34:U34"/>
    <mergeCell ref="A39:Q39"/>
    <mergeCell ref="S39:AC39"/>
    <mergeCell ref="A40:Q41"/>
    <mergeCell ref="A42:Q42"/>
    <mergeCell ref="A44:B45"/>
    <mergeCell ref="C44:Q45"/>
    <mergeCell ref="U45:AB46"/>
    <mergeCell ref="B35:O35"/>
    <mergeCell ref="P35:Q35"/>
    <mergeCell ref="R35:S35"/>
    <mergeCell ref="T35:U35"/>
    <mergeCell ref="A36:AC36"/>
    <mergeCell ref="A38:Q38"/>
    <mergeCell ref="S38:AC38"/>
    <mergeCell ref="S40:AC42"/>
  </mergeCells>
  <phoneticPr fontId="1"/>
  <pageMargins left="0.59055118110236227" right="0.39370078740157483" top="0.39370078740157483" bottom="0.19685039370078741" header="0.31496062992125984" footer="0.31496062992125984"/>
  <pageSetup paperSize="9" scale="94" orientation="portrait" r:id="rId1"/>
  <drawing r:id="rId2"/>
  <legacyDrawing r:id="rId3"/>
  <controls>
    <mc:AlternateContent xmlns:mc="http://schemas.openxmlformats.org/markup-compatibility/2006">
      <mc:Choice Requires="x14">
        <control shapeId="17429" r:id="rId4" name="CheckBox11">
          <controlPr defaultSize="0" autoLine="0" r:id="rId5">
            <anchor moveWithCells="1" sizeWithCells="1">
              <from>
                <xdr:col>0</xdr:col>
                <xdr:colOff>142875</xdr:colOff>
                <xdr:row>39</xdr:row>
                <xdr:rowOff>190500</xdr:rowOff>
              </from>
              <to>
                <xdr:col>16</xdr:col>
                <xdr:colOff>171450</xdr:colOff>
                <xdr:row>40</xdr:row>
                <xdr:rowOff>114300</xdr:rowOff>
              </to>
            </anchor>
          </controlPr>
        </control>
      </mc:Choice>
      <mc:Fallback>
        <control shapeId="17429" r:id="rId4" name="CheckBox11"/>
      </mc:Fallback>
    </mc:AlternateContent>
    <mc:AlternateContent xmlns:mc="http://schemas.openxmlformats.org/markup-compatibility/2006">
      <mc:Choice Requires="x14">
        <control shapeId="17428" r:id="rId6" name="CheckBox10">
          <controlPr defaultSize="0" autoLine="0" r:id="rId7">
            <anchor moveWithCells="1" sizeWithCells="1">
              <from>
                <xdr:col>0</xdr:col>
                <xdr:colOff>142875</xdr:colOff>
                <xdr:row>39</xdr:row>
                <xdr:rowOff>19050</xdr:rowOff>
              </from>
              <to>
                <xdr:col>16</xdr:col>
                <xdr:colOff>171450</xdr:colOff>
                <xdr:row>39</xdr:row>
                <xdr:rowOff>171450</xdr:rowOff>
              </to>
            </anchor>
          </controlPr>
        </control>
      </mc:Choice>
      <mc:Fallback>
        <control shapeId="17428" r:id="rId6" name="CheckBox10"/>
      </mc:Fallback>
    </mc:AlternateContent>
    <mc:AlternateContent xmlns:mc="http://schemas.openxmlformats.org/markup-compatibility/2006">
      <mc:Choice Requires="x14">
        <control shapeId="17409" r:id="rId8" name="CheckBox5">
          <controlPr defaultSize="0" autoLine="0" r:id="rId9">
            <anchor moveWithCells="1" sizeWithCells="1">
              <from>
                <xdr:col>26</xdr:col>
                <xdr:colOff>228600</xdr:colOff>
                <xdr:row>0</xdr:row>
                <xdr:rowOff>152400</xdr:rowOff>
              </from>
              <to>
                <xdr:col>28</xdr:col>
                <xdr:colOff>200025</xdr:colOff>
                <xdr:row>1</xdr:row>
                <xdr:rowOff>161925</xdr:rowOff>
              </to>
            </anchor>
          </controlPr>
        </control>
      </mc:Choice>
      <mc:Fallback>
        <control shapeId="17409" r:id="rId8" name="CheckBox5"/>
      </mc:Fallback>
    </mc:AlternateContent>
    <mc:AlternateContent xmlns:mc="http://schemas.openxmlformats.org/markup-compatibility/2006">
      <mc:Choice Requires="x14">
        <control shapeId="17410" r:id="rId10" name="CheckBox6">
          <controlPr defaultSize="0" autoLine="0" r:id="rId11">
            <anchor moveWithCells="1" sizeWithCells="1">
              <from>
                <xdr:col>26</xdr:col>
                <xdr:colOff>228600</xdr:colOff>
                <xdr:row>1</xdr:row>
                <xdr:rowOff>171450</xdr:rowOff>
              </from>
              <to>
                <xdr:col>28</xdr:col>
                <xdr:colOff>200025</xdr:colOff>
                <xdr:row>2</xdr:row>
                <xdr:rowOff>171450</xdr:rowOff>
              </to>
            </anchor>
          </controlPr>
        </control>
      </mc:Choice>
      <mc:Fallback>
        <control shapeId="17410" r:id="rId10" name="CheckBox6"/>
      </mc:Fallback>
    </mc:AlternateContent>
    <mc:AlternateContent xmlns:mc="http://schemas.openxmlformats.org/markup-compatibility/2006">
      <mc:Choice Requires="x14">
        <control shapeId="17414" r:id="rId12" name="CheckBox7">
          <controlPr defaultSize="0" autoLine="0" r:id="rId13">
            <anchor moveWithCells="1" sizeWithCells="1">
              <from>
                <xdr:col>26</xdr:col>
                <xdr:colOff>28575</xdr:colOff>
                <xdr:row>13</xdr:row>
                <xdr:rowOff>152400</xdr:rowOff>
              </from>
              <to>
                <xdr:col>27</xdr:col>
                <xdr:colOff>133350</xdr:colOff>
                <xdr:row>14</xdr:row>
                <xdr:rowOff>95250</xdr:rowOff>
              </to>
            </anchor>
          </controlPr>
        </control>
      </mc:Choice>
      <mc:Fallback>
        <control shapeId="17414" r:id="rId12" name="CheckBox7"/>
      </mc:Fallback>
    </mc:AlternateContent>
    <mc:AlternateContent xmlns:mc="http://schemas.openxmlformats.org/markup-compatibility/2006">
      <mc:Choice Requires="x14">
        <control shapeId="17415" r:id="rId14" name="CheckBox13">
          <controlPr defaultSize="0" autoLine="0" r:id="rId15">
            <anchor moveWithCells="1" sizeWithCells="1">
              <from>
                <xdr:col>27</xdr:col>
                <xdr:colOff>123825</xdr:colOff>
                <xdr:row>13</xdr:row>
                <xdr:rowOff>152400</xdr:rowOff>
              </from>
              <to>
                <xdr:col>28</xdr:col>
                <xdr:colOff>219075</xdr:colOff>
                <xdr:row>14</xdr:row>
                <xdr:rowOff>95250</xdr:rowOff>
              </to>
            </anchor>
          </controlPr>
        </control>
      </mc:Choice>
      <mc:Fallback>
        <control shapeId="17415" r:id="rId14" name="CheckBox13"/>
      </mc:Fallback>
    </mc:AlternateContent>
    <mc:AlternateContent xmlns:mc="http://schemas.openxmlformats.org/markup-compatibility/2006">
      <mc:Choice Requires="x14">
        <control shapeId="17416" r:id="rId16" name="CheckBox1">
          <controlPr defaultSize="0" autoLine="0" r:id="rId17">
            <anchor moveWithCells="1" sizeWithCells="1">
              <from>
                <xdr:col>18</xdr:col>
                <xdr:colOff>85725</xdr:colOff>
                <xdr:row>38</xdr:row>
                <xdr:rowOff>19050</xdr:rowOff>
              </from>
              <to>
                <xdr:col>22</xdr:col>
                <xdr:colOff>161925</xdr:colOff>
                <xdr:row>38</xdr:row>
                <xdr:rowOff>219075</xdr:rowOff>
              </to>
            </anchor>
          </controlPr>
        </control>
      </mc:Choice>
      <mc:Fallback>
        <control shapeId="17416" r:id="rId16" name="CheckBox1"/>
      </mc:Fallback>
    </mc:AlternateContent>
    <mc:AlternateContent xmlns:mc="http://schemas.openxmlformats.org/markup-compatibility/2006">
      <mc:Choice Requires="x14">
        <control shapeId="17417" r:id="rId18" name="CheckBox2">
          <controlPr defaultSize="0" autoLine="0" r:id="rId19">
            <anchor moveWithCells="1" sizeWithCells="1">
              <from>
                <xdr:col>22</xdr:col>
                <xdr:colOff>200025</xdr:colOff>
                <xdr:row>38</xdr:row>
                <xdr:rowOff>19050</xdr:rowOff>
              </from>
              <to>
                <xdr:col>28</xdr:col>
                <xdr:colOff>219075</xdr:colOff>
                <xdr:row>38</xdr:row>
                <xdr:rowOff>219075</xdr:rowOff>
              </to>
            </anchor>
          </controlPr>
        </control>
      </mc:Choice>
      <mc:Fallback>
        <control shapeId="17417" r:id="rId18" name="CheckBox2"/>
      </mc:Fallback>
    </mc:AlternateContent>
    <mc:AlternateContent xmlns:mc="http://schemas.openxmlformats.org/markup-compatibility/2006">
      <mc:Choice Requires="x14">
        <control shapeId="17418" r:id="rId20" name="CheckBox8">
          <controlPr defaultSize="0" autoLine="0" r:id="rId21">
            <anchor moveWithCells="1" sizeWithCells="1">
              <from>
                <xdr:col>21</xdr:col>
                <xdr:colOff>123825</xdr:colOff>
                <xdr:row>33</xdr:row>
                <xdr:rowOff>28575</xdr:rowOff>
              </from>
              <to>
                <xdr:col>25</xdr:col>
                <xdr:colOff>171450</xdr:colOff>
                <xdr:row>33</xdr:row>
                <xdr:rowOff>200025</xdr:rowOff>
              </to>
            </anchor>
          </controlPr>
        </control>
      </mc:Choice>
      <mc:Fallback>
        <control shapeId="17418" r:id="rId20" name="CheckBox8"/>
      </mc:Fallback>
    </mc:AlternateContent>
    <mc:AlternateContent xmlns:mc="http://schemas.openxmlformats.org/markup-compatibility/2006">
      <mc:Choice Requires="x14">
        <control shapeId="17419" r:id="rId22" name="CheckBox3">
          <controlPr defaultSize="0" autoLine="0" r:id="rId23">
            <anchor moveWithCells="1" sizeWithCells="1">
              <from>
                <xdr:col>21</xdr:col>
                <xdr:colOff>123825</xdr:colOff>
                <xdr:row>33</xdr:row>
                <xdr:rowOff>219075</xdr:rowOff>
              </from>
              <to>
                <xdr:col>25</xdr:col>
                <xdr:colOff>171450</xdr:colOff>
                <xdr:row>33</xdr:row>
                <xdr:rowOff>390525</xdr:rowOff>
              </to>
            </anchor>
          </controlPr>
        </control>
      </mc:Choice>
      <mc:Fallback>
        <control shapeId="17419" r:id="rId22" name="CheckBox3"/>
      </mc:Fallback>
    </mc:AlternateContent>
    <mc:AlternateContent xmlns:mc="http://schemas.openxmlformats.org/markup-compatibility/2006">
      <mc:Choice Requires="x14">
        <control shapeId="17420" r:id="rId24" name="CheckBox9">
          <controlPr defaultSize="0" autoLine="0" r:id="rId25">
            <anchor moveWithCells="1" sizeWithCells="1">
              <from>
                <xdr:col>25</xdr:col>
                <xdr:colOff>190500</xdr:colOff>
                <xdr:row>33</xdr:row>
                <xdr:rowOff>28575</xdr:rowOff>
              </from>
              <to>
                <xdr:col>28</xdr:col>
                <xdr:colOff>190500</xdr:colOff>
                <xdr:row>33</xdr:row>
                <xdr:rowOff>200025</xdr:rowOff>
              </to>
            </anchor>
          </controlPr>
        </control>
      </mc:Choice>
      <mc:Fallback>
        <control shapeId="17420" r:id="rId24" name="CheckBox9"/>
      </mc:Fallback>
    </mc:AlternateContent>
    <mc:AlternateContent xmlns:mc="http://schemas.openxmlformats.org/markup-compatibility/2006">
      <mc:Choice Requires="x14">
        <control shapeId="17421" r:id="rId26" name="CheckBox4">
          <controlPr defaultSize="0" autoLine="0" r:id="rId27">
            <anchor moveWithCells="1" sizeWithCells="1">
              <from>
                <xdr:col>25</xdr:col>
                <xdr:colOff>190500</xdr:colOff>
                <xdr:row>33</xdr:row>
                <xdr:rowOff>219075</xdr:rowOff>
              </from>
              <to>
                <xdr:col>28</xdr:col>
                <xdr:colOff>171450</xdr:colOff>
                <xdr:row>34</xdr:row>
                <xdr:rowOff>0</xdr:rowOff>
              </to>
            </anchor>
          </controlPr>
        </control>
      </mc:Choice>
      <mc:Fallback>
        <control shapeId="17421" r:id="rId26" name="CheckBox4"/>
      </mc:Fallback>
    </mc:AlternateContent>
    <mc:AlternateContent xmlns:mc="http://schemas.openxmlformats.org/markup-compatibility/2006">
      <mc:Choice Requires="x14">
        <control shapeId="17422" r:id="rId28" name="CheckBox14">
          <controlPr defaultSize="0" autoLine="0" r:id="rId29">
            <anchor moveWithCells="1" sizeWithCells="1">
              <from>
                <xdr:col>21</xdr:col>
                <xdr:colOff>123825</xdr:colOff>
                <xdr:row>34</xdr:row>
                <xdr:rowOff>28575</xdr:rowOff>
              </from>
              <to>
                <xdr:col>25</xdr:col>
                <xdr:colOff>171450</xdr:colOff>
                <xdr:row>34</xdr:row>
                <xdr:rowOff>200025</xdr:rowOff>
              </to>
            </anchor>
          </controlPr>
        </control>
      </mc:Choice>
      <mc:Fallback>
        <control shapeId="17422" r:id="rId28" name="CheckBox14"/>
      </mc:Fallback>
    </mc:AlternateContent>
    <mc:AlternateContent xmlns:mc="http://schemas.openxmlformats.org/markup-compatibility/2006">
      <mc:Choice Requires="x14">
        <control shapeId="17423" r:id="rId30" name="CheckBox15">
          <controlPr defaultSize="0" autoLine="0" r:id="rId31">
            <anchor moveWithCells="1" sizeWithCells="1">
              <from>
                <xdr:col>21</xdr:col>
                <xdr:colOff>123825</xdr:colOff>
                <xdr:row>34</xdr:row>
                <xdr:rowOff>219075</xdr:rowOff>
              </from>
              <to>
                <xdr:col>25</xdr:col>
                <xdr:colOff>171450</xdr:colOff>
                <xdr:row>34</xdr:row>
                <xdr:rowOff>390525</xdr:rowOff>
              </to>
            </anchor>
          </controlPr>
        </control>
      </mc:Choice>
      <mc:Fallback>
        <control shapeId="17423" r:id="rId30" name="CheckBox15"/>
      </mc:Fallback>
    </mc:AlternateContent>
    <mc:AlternateContent xmlns:mc="http://schemas.openxmlformats.org/markup-compatibility/2006">
      <mc:Choice Requires="x14">
        <control shapeId="17424" r:id="rId32" name="CheckBox16">
          <controlPr defaultSize="0" autoLine="0" r:id="rId33">
            <anchor moveWithCells="1" sizeWithCells="1">
              <from>
                <xdr:col>25</xdr:col>
                <xdr:colOff>190500</xdr:colOff>
                <xdr:row>34</xdr:row>
                <xdr:rowOff>28575</xdr:rowOff>
              </from>
              <to>
                <xdr:col>28</xdr:col>
                <xdr:colOff>190500</xdr:colOff>
                <xdr:row>34</xdr:row>
                <xdr:rowOff>200025</xdr:rowOff>
              </to>
            </anchor>
          </controlPr>
        </control>
      </mc:Choice>
      <mc:Fallback>
        <control shapeId="17424" r:id="rId32" name="CheckBox16"/>
      </mc:Fallback>
    </mc:AlternateContent>
    <mc:AlternateContent xmlns:mc="http://schemas.openxmlformats.org/markup-compatibility/2006">
      <mc:Choice Requires="x14">
        <control shapeId="17425" r:id="rId34" name="CheckBox17">
          <controlPr defaultSize="0" autoLine="0" r:id="rId35">
            <anchor moveWithCells="1" sizeWithCells="1">
              <from>
                <xdr:col>25</xdr:col>
                <xdr:colOff>190500</xdr:colOff>
                <xdr:row>34</xdr:row>
                <xdr:rowOff>219075</xdr:rowOff>
              </from>
              <to>
                <xdr:col>28</xdr:col>
                <xdr:colOff>171450</xdr:colOff>
                <xdr:row>34</xdr:row>
                <xdr:rowOff>400050</xdr:rowOff>
              </to>
            </anchor>
          </controlPr>
        </control>
      </mc:Choice>
      <mc:Fallback>
        <control shapeId="17425" r:id="rId34" name="CheckBox17"/>
      </mc:Fallback>
    </mc:AlternateContent>
  </controls>
  <extLst>
    <ext xmlns:x14="http://schemas.microsoft.com/office/spreadsheetml/2009/9/main" uri="{CCE6A557-97BC-4b89-ADB6-D9C93CAAB3DF}">
      <x14:dataValidations xmlns:xm="http://schemas.microsoft.com/office/excel/2006/main" count="9">
        <x14:dataValidation type="list" allowBlank="1" showInputMessage="1" showErrorMessage="1" xr:uid="{A4BEEED9-8B66-41CF-8E41-9A4EEE3AC21E}">
          <x14:formula1>
            <xm:f>list!$J$3:$J$20</xm:f>
          </x14:formula1>
          <xm:sqref>O30:X31</xm:sqref>
        </x14:dataValidation>
        <x14:dataValidation type="list" allowBlank="1" showInputMessage="1" showErrorMessage="1" xr:uid="{45585639-CEF1-4356-A6AF-5D97A8B8E691}">
          <x14:formula1>
            <xm:f>list!$H$2:$H$11</xm:f>
          </x14:formula1>
          <xm:sqref>O29:X29</xm:sqref>
        </x14:dataValidation>
        <x14:dataValidation type="list" allowBlank="1" showInputMessage="1" showErrorMessage="1" xr:uid="{FF2178D0-52C2-443E-9695-9C7B81278E31}">
          <x14:formula1>
            <xm:f>list!$G$2:$G$28</xm:f>
          </x14:formula1>
          <xm:sqref>O27:X28 O26:T26 M24:T25 V24:AC25 X26:AC26</xm:sqref>
        </x14:dataValidation>
        <x14:dataValidation type="list" allowBlank="1" showInputMessage="1" showErrorMessage="1" xr:uid="{3884C4C4-34E2-4A18-B13F-3E7810FCAD91}">
          <x14:formula1>
            <xm:f>list!$D$2:$D$7</xm:f>
          </x14:formula1>
          <xm:sqref>AC20 T20 O20 X20 AB17:AB18</xm:sqref>
        </x14:dataValidation>
        <x14:dataValidation type="list" allowBlank="1" showInputMessage="1" showErrorMessage="1" xr:uid="{F5C5EF25-311E-43A2-B130-524BFE6A8F5C}">
          <x14:formula1>
            <xm:f>list!$C$2:$C$9</xm:f>
          </x14:formula1>
          <xm:sqref>AA20 M20 R20 V20 Z17:Z18</xm:sqref>
        </x14:dataValidation>
        <x14:dataValidation type="list" allowBlank="1" showInputMessage="1" showErrorMessage="1" xr:uid="{ACA45FDB-FC09-4759-8BFC-22B61271C6E3}">
          <x14:formula1>
            <xm:f>list!$B$2:$B$32</xm:f>
          </x14:formula1>
          <xm:sqref>S17 N17:N18</xm:sqref>
        </x14:dataValidation>
        <x14:dataValidation type="list" allowBlank="1" showInputMessage="1" showErrorMessage="1" xr:uid="{E0636B92-8F28-4921-871E-4C3D505AA3BC}">
          <x14:formula1>
            <xm:f>list!$A$2:$A$13</xm:f>
          </x14:formula1>
          <xm:sqref>P17:Q18</xm:sqref>
        </x14:dataValidation>
        <x14:dataValidation type="list" allowBlank="1" showInputMessage="1" showErrorMessage="1" xr:uid="{D9A459F4-053C-4693-82DB-1EA5E09B39DB}">
          <x14:formula1>
            <xm:f>list!$E$2:$E$9</xm:f>
          </x14:formula1>
          <xm:sqref>T14:X15</xm:sqref>
        </x14:dataValidation>
        <x14:dataValidation type="list" allowBlank="1" showInputMessage="1" showErrorMessage="1" xr:uid="{6A4D545D-6BCC-419F-9B0B-E4CA529325FA}">
          <x14:formula1>
            <xm:f>list!$F$2:$F$12</xm:f>
          </x14:formula1>
          <xm:sqref>C14:Q15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A455E-EA18-4115-9BDA-958CAC27A98D}">
  <sheetPr codeName="Sheet5">
    <pageSetUpPr fitToPage="1"/>
  </sheetPr>
  <dimension ref="A1:AG78"/>
  <sheetViews>
    <sheetView showGridLines="0" showZeros="0" view="pageBreakPreview" zoomScale="115" zoomScaleNormal="100" zoomScaleSheetLayoutView="115" workbookViewId="0">
      <selection activeCell="A36" sqref="A32:AD41"/>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5"/>
      <c r="B2" s="5"/>
      <c r="C2" s="5"/>
      <c r="D2" s="5"/>
      <c r="E2" s="5"/>
      <c r="F2" s="1"/>
      <c r="G2" s="712" t="s">
        <v>299</v>
      </c>
      <c r="H2" s="712"/>
      <c r="I2" s="712"/>
      <c r="J2" s="712"/>
      <c r="K2" s="712"/>
      <c r="L2" s="712"/>
      <c r="M2" s="712"/>
      <c r="N2" s="712"/>
      <c r="O2" s="712"/>
      <c r="P2" s="712"/>
      <c r="Q2" s="712"/>
      <c r="R2" s="712"/>
      <c r="S2" s="712"/>
      <c r="T2" s="712"/>
      <c r="U2" s="712"/>
      <c r="V2" s="712"/>
      <c r="W2" s="712"/>
      <c r="X2" s="712"/>
      <c r="Y2" s="712"/>
      <c r="Z2" s="338" t="s">
        <v>18</v>
      </c>
      <c r="AA2" s="160"/>
      <c r="AB2" s="160"/>
      <c r="AC2" s="160" t="s">
        <v>2</v>
      </c>
      <c r="AD2" s="160"/>
      <c r="AE2" s="160" t="s">
        <v>3</v>
      </c>
      <c r="AF2" s="4"/>
      <c r="AG2" s="4"/>
    </row>
    <row r="3" spans="1:33" ht="18" customHeight="1" x14ac:dyDescent="0.4">
      <c r="A3" s="20"/>
      <c r="B3" s="703" t="s">
        <v>300</v>
      </c>
      <c r="C3" s="703"/>
      <c r="D3" s="703"/>
      <c r="E3" s="703"/>
      <c r="F3" s="703"/>
      <c r="G3" s="712"/>
      <c r="H3" s="712"/>
      <c r="I3" s="712"/>
      <c r="J3" s="712"/>
      <c r="K3" s="712"/>
      <c r="L3" s="712"/>
      <c r="M3" s="712"/>
      <c r="N3" s="712"/>
      <c r="O3" s="712"/>
      <c r="P3" s="712"/>
      <c r="Q3" s="712"/>
      <c r="R3" s="712"/>
      <c r="S3" s="712"/>
      <c r="T3" s="712"/>
      <c r="U3" s="712"/>
      <c r="V3" s="712"/>
      <c r="W3" s="712"/>
      <c r="X3" s="712"/>
      <c r="Y3" s="712"/>
      <c r="Z3" s="339"/>
      <c r="AA3" s="161"/>
      <c r="AB3" s="161"/>
      <c r="AC3" s="161"/>
      <c r="AD3" s="161"/>
      <c r="AE3" s="161"/>
      <c r="AF3" s="10"/>
      <c r="AG3" s="10"/>
    </row>
    <row r="4" spans="1:33" ht="8.1" customHeight="1" thickBot="1" x14ac:dyDescent="0.4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3" ht="31.5" customHeight="1" thickBot="1" x14ac:dyDescent="0.45">
      <c r="B5" s="704" t="s">
        <v>301</v>
      </c>
      <c r="C5" s="705"/>
      <c r="D5" s="706">
        <f>'[2]1_利用申込書'!D6</f>
        <v>0</v>
      </c>
      <c r="E5" s="707"/>
      <c r="F5" s="707"/>
      <c r="G5" s="707"/>
      <c r="H5" s="707"/>
      <c r="I5" s="707"/>
      <c r="J5" s="707"/>
      <c r="K5" s="707"/>
      <c r="L5" s="707"/>
      <c r="M5" s="707"/>
      <c r="N5" s="707"/>
      <c r="O5" s="707"/>
      <c r="P5" s="707"/>
      <c r="Q5" s="707"/>
      <c r="R5" s="707"/>
      <c r="S5" s="707"/>
      <c r="T5" s="708"/>
      <c r="U5" s="704" t="s">
        <v>302</v>
      </c>
      <c r="V5" s="705"/>
      <c r="W5" s="106"/>
      <c r="X5" s="709">
        <f>'[2]1_利用申込書'!F21</f>
        <v>0</v>
      </c>
      <c r="Y5" s="710"/>
      <c r="Z5" s="710"/>
      <c r="AA5" s="710"/>
      <c r="AB5" s="710"/>
      <c r="AC5" s="107" t="s">
        <v>48</v>
      </c>
      <c r="AD5" s="710">
        <f>'[2]1_利用申込書'!F22</f>
        <v>0</v>
      </c>
      <c r="AE5" s="710"/>
      <c r="AF5" s="710"/>
      <c r="AG5" s="711"/>
    </row>
    <row r="6" spans="1:33" ht="20.100000000000001" customHeight="1" x14ac:dyDescent="0.4">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8" t="s">
        <v>303</v>
      </c>
    </row>
    <row r="7" spans="1:33" ht="15" customHeight="1" thickBot="1" x14ac:dyDescent="0.45">
      <c r="B7" s="688" t="s">
        <v>304</v>
      </c>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105"/>
      <c r="AC7" s="689" t="s">
        <v>305</v>
      </c>
      <c r="AD7" s="689"/>
      <c r="AE7" s="689"/>
      <c r="AF7" s="689"/>
      <c r="AG7" s="689"/>
    </row>
    <row r="8" spans="1:33" s="109" customFormat="1" ht="19.5" customHeight="1" x14ac:dyDescent="0.4">
      <c r="B8" s="690" t="s">
        <v>306</v>
      </c>
      <c r="C8" s="691"/>
      <c r="D8" s="110" t="s">
        <v>307</v>
      </c>
      <c r="E8" s="692" t="s">
        <v>308</v>
      </c>
      <c r="F8" s="693"/>
      <c r="G8" s="693"/>
      <c r="H8" s="693"/>
      <c r="I8" s="693"/>
      <c r="J8" s="693"/>
      <c r="K8" s="694"/>
      <c r="L8" s="695" t="s">
        <v>309</v>
      </c>
      <c r="M8" s="696"/>
      <c r="N8" s="696"/>
      <c r="O8" s="696"/>
      <c r="P8" s="696"/>
      <c r="Q8" s="696"/>
      <c r="R8" s="696"/>
      <c r="S8" s="697"/>
      <c r="T8" s="698" t="s">
        <v>310</v>
      </c>
      <c r="U8" s="698"/>
      <c r="V8" s="699" t="s">
        <v>311</v>
      </c>
      <c r="W8" s="699"/>
      <c r="X8" s="700"/>
      <c r="Y8" s="701" t="s">
        <v>312</v>
      </c>
      <c r="Z8" s="691"/>
      <c r="AA8" s="702"/>
      <c r="AB8" s="111"/>
      <c r="AC8" s="690" t="s">
        <v>313</v>
      </c>
      <c r="AD8" s="700"/>
      <c r="AE8" s="701" t="s">
        <v>314</v>
      </c>
      <c r="AF8" s="691"/>
      <c r="AG8" s="702"/>
    </row>
    <row r="9" spans="1:33" ht="22.5" customHeight="1" x14ac:dyDescent="0.4">
      <c r="A9" s="105"/>
      <c r="B9" s="675" t="s">
        <v>315</v>
      </c>
      <c r="C9" s="676"/>
      <c r="D9" s="112"/>
      <c r="E9" s="531" t="s">
        <v>316</v>
      </c>
      <c r="F9" s="677" t="s">
        <v>317</v>
      </c>
      <c r="G9" s="678"/>
      <c r="H9" s="678"/>
      <c r="I9" s="678"/>
      <c r="J9" s="678"/>
      <c r="K9" s="679"/>
      <c r="L9" s="680" t="s">
        <v>318</v>
      </c>
      <c r="M9" s="681"/>
      <c r="N9" s="681"/>
      <c r="O9" s="681"/>
      <c r="P9" s="681"/>
      <c r="Q9" s="681"/>
      <c r="R9" s="681"/>
      <c r="S9" s="682"/>
      <c r="T9" s="683">
        <v>600</v>
      </c>
      <c r="U9" s="684"/>
      <c r="V9" s="685"/>
      <c r="W9" s="685"/>
      <c r="X9" s="686"/>
      <c r="Y9" s="671">
        <f>T9*V9</f>
        <v>0</v>
      </c>
      <c r="Z9" s="671"/>
      <c r="AA9" s="672"/>
      <c r="AB9" s="113"/>
      <c r="AC9" s="583"/>
      <c r="AD9" s="584"/>
      <c r="AE9" s="629">
        <f>T9*AC9</f>
        <v>0</v>
      </c>
      <c r="AF9" s="629"/>
      <c r="AG9" s="630"/>
    </row>
    <row r="10" spans="1:33" ht="22.5" customHeight="1" x14ac:dyDescent="0.4">
      <c r="A10" s="105"/>
      <c r="B10" s="549" t="s">
        <v>315</v>
      </c>
      <c r="C10" s="550"/>
      <c r="D10" s="673"/>
      <c r="E10" s="621"/>
      <c r="F10" s="567" t="s">
        <v>319</v>
      </c>
      <c r="G10" s="568"/>
      <c r="H10" s="568"/>
      <c r="I10" s="568"/>
      <c r="J10" s="568"/>
      <c r="K10" s="569"/>
      <c r="L10" s="668" t="s">
        <v>320</v>
      </c>
      <c r="M10" s="669"/>
      <c r="N10" s="669"/>
      <c r="O10" s="669"/>
      <c r="P10" s="669"/>
      <c r="Q10" s="669"/>
      <c r="R10" s="669"/>
      <c r="S10" s="670"/>
      <c r="T10" s="570">
        <v>100</v>
      </c>
      <c r="U10" s="571"/>
      <c r="V10" s="644"/>
      <c r="W10" s="644"/>
      <c r="X10" s="645"/>
      <c r="Y10" s="572">
        <f>T10*V10</f>
        <v>0</v>
      </c>
      <c r="Z10" s="572"/>
      <c r="AA10" s="573"/>
      <c r="AB10" s="113"/>
      <c r="AC10" s="574"/>
      <c r="AD10" s="575"/>
      <c r="AE10" s="547">
        <f t="shared" ref="AE10:AE50" si="0">T10*AC10</f>
        <v>0</v>
      </c>
      <c r="AF10" s="547"/>
      <c r="AG10" s="548"/>
    </row>
    <row r="11" spans="1:33" ht="22.5" customHeight="1" x14ac:dyDescent="0.4">
      <c r="A11" s="105"/>
      <c r="B11" s="587"/>
      <c r="C11" s="588"/>
      <c r="D11" s="674"/>
      <c r="E11" s="621"/>
      <c r="F11" s="567"/>
      <c r="G11" s="568"/>
      <c r="H11" s="568"/>
      <c r="I11" s="568"/>
      <c r="J11" s="568"/>
      <c r="K11" s="569"/>
      <c r="L11" s="668" t="s">
        <v>321</v>
      </c>
      <c r="M11" s="669"/>
      <c r="N11" s="669"/>
      <c r="O11" s="669"/>
      <c r="P11" s="669"/>
      <c r="Q11" s="669"/>
      <c r="R11" s="669"/>
      <c r="S11" s="670"/>
      <c r="T11" s="570">
        <v>950</v>
      </c>
      <c r="U11" s="571"/>
      <c r="V11" s="644"/>
      <c r="W11" s="644"/>
      <c r="X11" s="645"/>
      <c r="Y11" s="572">
        <f t="shared" ref="Y11:Y50" si="1">T11*V11</f>
        <v>0</v>
      </c>
      <c r="Z11" s="572"/>
      <c r="AA11" s="573"/>
      <c r="AB11" s="113"/>
      <c r="AC11" s="574"/>
      <c r="AD11" s="575"/>
      <c r="AE11" s="547">
        <f t="shared" si="0"/>
        <v>0</v>
      </c>
      <c r="AF11" s="547"/>
      <c r="AG11" s="548"/>
    </row>
    <row r="12" spans="1:33" ht="22.5" customHeight="1" x14ac:dyDescent="0.4">
      <c r="A12" s="105"/>
      <c r="B12" s="549" t="s">
        <v>315</v>
      </c>
      <c r="C12" s="550"/>
      <c r="D12" s="650"/>
      <c r="E12" s="621"/>
      <c r="F12" s="576" t="s">
        <v>322</v>
      </c>
      <c r="G12" s="568"/>
      <c r="H12" s="568"/>
      <c r="I12" s="568"/>
      <c r="J12" s="568"/>
      <c r="K12" s="569"/>
      <c r="L12" s="668" t="s">
        <v>323</v>
      </c>
      <c r="M12" s="669"/>
      <c r="N12" s="669"/>
      <c r="O12" s="669"/>
      <c r="P12" s="669"/>
      <c r="Q12" s="669"/>
      <c r="R12" s="669"/>
      <c r="S12" s="670"/>
      <c r="T12" s="570">
        <v>5500</v>
      </c>
      <c r="U12" s="571"/>
      <c r="V12" s="644"/>
      <c r="W12" s="644"/>
      <c r="X12" s="645"/>
      <c r="Y12" s="572">
        <f t="shared" si="1"/>
        <v>0</v>
      </c>
      <c r="Z12" s="572"/>
      <c r="AA12" s="573"/>
      <c r="AB12" s="113"/>
      <c r="AC12" s="574"/>
      <c r="AD12" s="575"/>
      <c r="AE12" s="547">
        <f t="shared" si="0"/>
        <v>0</v>
      </c>
      <c r="AF12" s="547"/>
      <c r="AG12" s="548"/>
    </row>
    <row r="13" spans="1:33" ht="22.5" customHeight="1" x14ac:dyDescent="0.4">
      <c r="A13" s="105"/>
      <c r="B13" s="587"/>
      <c r="C13" s="588"/>
      <c r="D13" s="687"/>
      <c r="E13" s="621"/>
      <c r="F13" s="567"/>
      <c r="G13" s="568"/>
      <c r="H13" s="568"/>
      <c r="I13" s="568"/>
      <c r="J13" s="568"/>
      <c r="K13" s="569"/>
      <c r="L13" s="554" t="s">
        <v>324</v>
      </c>
      <c r="M13" s="555"/>
      <c r="N13" s="555"/>
      <c r="O13" s="555"/>
      <c r="P13" s="555"/>
      <c r="Q13" s="555"/>
      <c r="R13" s="555"/>
      <c r="S13" s="556"/>
      <c r="T13" s="570">
        <v>60</v>
      </c>
      <c r="U13" s="571"/>
      <c r="V13" s="644"/>
      <c r="W13" s="644"/>
      <c r="X13" s="645"/>
      <c r="Y13" s="572">
        <f t="shared" si="1"/>
        <v>0</v>
      </c>
      <c r="Z13" s="572"/>
      <c r="AA13" s="573"/>
      <c r="AB13" s="113"/>
      <c r="AC13" s="574"/>
      <c r="AD13" s="575"/>
      <c r="AE13" s="547">
        <f t="shared" si="0"/>
        <v>0</v>
      </c>
      <c r="AF13" s="547"/>
      <c r="AG13" s="548"/>
    </row>
    <row r="14" spans="1:33" ht="22.5" customHeight="1" x14ac:dyDescent="0.4">
      <c r="A14" s="105"/>
      <c r="B14" s="565" t="s">
        <v>315</v>
      </c>
      <c r="C14" s="566"/>
      <c r="D14" s="114"/>
      <c r="E14" s="621"/>
      <c r="F14" s="567" t="s">
        <v>325</v>
      </c>
      <c r="G14" s="568"/>
      <c r="H14" s="568"/>
      <c r="I14" s="568"/>
      <c r="J14" s="568"/>
      <c r="K14" s="569"/>
      <c r="L14" s="554" t="s">
        <v>326</v>
      </c>
      <c r="M14" s="555"/>
      <c r="N14" s="555"/>
      <c r="O14" s="555"/>
      <c r="P14" s="555"/>
      <c r="Q14" s="555"/>
      <c r="R14" s="555"/>
      <c r="S14" s="556"/>
      <c r="T14" s="570">
        <v>180</v>
      </c>
      <c r="U14" s="571"/>
      <c r="V14" s="644"/>
      <c r="W14" s="644"/>
      <c r="X14" s="645"/>
      <c r="Y14" s="572">
        <f t="shared" si="1"/>
        <v>0</v>
      </c>
      <c r="Z14" s="572"/>
      <c r="AA14" s="573"/>
      <c r="AB14" s="113"/>
      <c r="AC14" s="574"/>
      <c r="AD14" s="575"/>
      <c r="AE14" s="547">
        <f t="shared" si="0"/>
        <v>0</v>
      </c>
      <c r="AF14" s="547"/>
      <c r="AG14" s="548"/>
    </row>
    <row r="15" spans="1:33" ht="22.5" customHeight="1" x14ac:dyDescent="0.4">
      <c r="A15" s="105"/>
      <c r="B15" s="565" t="s">
        <v>315</v>
      </c>
      <c r="C15" s="566"/>
      <c r="D15" s="114"/>
      <c r="E15" s="621"/>
      <c r="F15" s="665" t="s">
        <v>327</v>
      </c>
      <c r="G15" s="662" t="s">
        <v>328</v>
      </c>
      <c r="H15" s="663"/>
      <c r="I15" s="663"/>
      <c r="J15" s="663"/>
      <c r="K15" s="664"/>
      <c r="L15" s="554" t="s">
        <v>329</v>
      </c>
      <c r="M15" s="555"/>
      <c r="N15" s="555"/>
      <c r="O15" s="555"/>
      <c r="P15" s="555"/>
      <c r="Q15" s="555"/>
      <c r="R15" s="555"/>
      <c r="S15" s="556"/>
      <c r="T15" s="570">
        <v>400</v>
      </c>
      <c r="U15" s="571"/>
      <c r="V15" s="644"/>
      <c r="W15" s="644"/>
      <c r="X15" s="645"/>
      <c r="Y15" s="572">
        <f t="shared" si="1"/>
        <v>0</v>
      </c>
      <c r="Z15" s="572"/>
      <c r="AA15" s="573"/>
      <c r="AB15" s="113"/>
      <c r="AC15" s="574"/>
      <c r="AD15" s="575"/>
      <c r="AE15" s="547">
        <f t="shared" si="0"/>
        <v>0</v>
      </c>
      <c r="AF15" s="547"/>
      <c r="AG15" s="548"/>
    </row>
    <row r="16" spans="1:33" ht="22.5" customHeight="1" x14ac:dyDescent="0.4">
      <c r="A16" s="105"/>
      <c r="B16" s="565" t="s">
        <v>315</v>
      </c>
      <c r="C16" s="566"/>
      <c r="D16" s="114"/>
      <c r="E16" s="621"/>
      <c r="F16" s="666"/>
      <c r="G16" s="662" t="s">
        <v>330</v>
      </c>
      <c r="H16" s="663"/>
      <c r="I16" s="663"/>
      <c r="J16" s="663"/>
      <c r="K16" s="664"/>
      <c r="L16" s="554" t="s">
        <v>329</v>
      </c>
      <c r="M16" s="555"/>
      <c r="N16" s="555"/>
      <c r="O16" s="555"/>
      <c r="P16" s="555"/>
      <c r="Q16" s="555"/>
      <c r="R16" s="555"/>
      <c r="S16" s="556"/>
      <c r="T16" s="570">
        <v>400</v>
      </c>
      <c r="U16" s="571"/>
      <c r="V16" s="644"/>
      <c r="W16" s="644"/>
      <c r="X16" s="645"/>
      <c r="Y16" s="572">
        <f t="shared" si="1"/>
        <v>0</v>
      </c>
      <c r="Z16" s="572"/>
      <c r="AA16" s="573"/>
      <c r="AB16" s="113"/>
      <c r="AC16" s="574"/>
      <c r="AD16" s="575"/>
      <c r="AE16" s="547">
        <f t="shared" si="0"/>
        <v>0</v>
      </c>
      <c r="AF16" s="547"/>
      <c r="AG16" s="548"/>
    </row>
    <row r="17" spans="1:33" ht="22.5" customHeight="1" x14ac:dyDescent="0.4">
      <c r="A17" s="105"/>
      <c r="B17" s="549" t="s">
        <v>315</v>
      </c>
      <c r="C17" s="550"/>
      <c r="D17" s="114"/>
      <c r="E17" s="621"/>
      <c r="F17" s="666"/>
      <c r="G17" s="653" t="s">
        <v>331</v>
      </c>
      <c r="H17" s="654"/>
      <c r="I17" s="654"/>
      <c r="J17" s="654"/>
      <c r="K17" s="655"/>
      <c r="L17" s="554" t="s">
        <v>329</v>
      </c>
      <c r="M17" s="555"/>
      <c r="N17" s="555"/>
      <c r="O17" s="555"/>
      <c r="P17" s="555"/>
      <c r="Q17" s="555"/>
      <c r="R17" s="555"/>
      <c r="S17" s="556"/>
      <c r="T17" s="570">
        <v>400</v>
      </c>
      <c r="U17" s="571"/>
      <c r="V17" s="644"/>
      <c r="W17" s="644"/>
      <c r="X17" s="645"/>
      <c r="Y17" s="572">
        <f t="shared" si="1"/>
        <v>0</v>
      </c>
      <c r="Z17" s="572"/>
      <c r="AA17" s="573"/>
      <c r="AB17" s="113"/>
      <c r="AC17" s="574"/>
      <c r="AD17" s="575"/>
      <c r="AE17" s="547">
        <f t="shared" si="0"/>
        <v>0</v>
      </c>
      <c r="AF17" s="547"/>
      <c r="AG17" s="548"/>
    </row>
    <row r="18" spans="1:33" ht="22.5" customHeight="1" x14ac:dyDescent="0.4">
      <c r="A18" s="105"/>
      <c r="B18" s="587"/>
      <c r="C18" s="588"/>
      <c r="D18" s="114"/>
      <c r="E18" s="621"/>
      <c r="F18" s="666"/>
      <c r="G18" s="656"/>
      <c r="H18" s="657"/>
      <c r="I18" s="657"/>
      <c r="J18" s="657"/>
      <c r="K18" s="658"/>
      <c r="L18" s="554" t="s">
        <v>332</v>
      </c>
      <c r="M18" s="555"/>
      <c r="N18" s="555"/>
      <c r="O18" s="555"/>
      <c r="P18" s="555"/>
      <c r="Q18" s="555"/>
      <c r="R18" s="555"/>
      <c r="S18" s="556"/>
      <c r="T18" s="570">
        <v>950</v>
      </c>
      <c r="U18" s="571"/>
      <c r="V18" s="644"/>
      <c r="W18" s="644"/>
      <c r="X18" s="645"/>
      <c r="Y18" s="572">
        <f t="shared" si="1"/>
        <v>0</v>
      </c>
      <c r="Z18" s="572"/>
      <c r="AA18" s="573"/>
      <c r="AB18" s="113"/>
      <c r="AC18" s="574"/>
      <c r="AD18" s="575"/>
      <c r="AE18" s="547">
        <f t="shared" si="0"/>
        <v>0</v>
      </c>
      <c r="AF18" s="547"/>
      <c r="AG18" s="548"/>
    </row>
    <row r="19" spans="1:33" ht="22.5" customHeight="1" x14ac:dyDescent="0.4">
      <c r="A19" s="105"/>
      <c r="B19" s="565" t="s">
        <v>315</v>
      </c>
      <c r="C19" s="566"/>
      <c r="D19" s="114"/>
      <c r="E19" s="621"/>
      <c r="F19" s="666"/>
      <c r="G19" s="659" t="s">
        <v>333</v>
      </c>
      <c r="H19" s="660"/>
      <c r="I19" s="660"/>
      <c r="J19" s="660"/>
      <c r="K19" s="661"/>
      <c r="L19" s="554" t="s">
        <v>334</v>
      </c>
      <c r="M19" s="555"/>
      <c r="N19" s="555"/>
      <c r="O19" s="555"/>
      <c r="P19" s="555"/>
      <c r="Q19" s="555"/>
      <c r="R19" s="555"/>
      <c r="S19" s="556"/>
      <c r="T19" s="570">
        <v>950</v>
      </c>
      <c r="U19" s="571"/>
      <c r="V19" s="644"/>
      <c r="W19" s="644"/>
      <c r="X19" s="645"/>
      <c r="Y19" s="572">
        <f t="shared" si="1"/>
        <v>0</v>
      </c>
      <c r="Z19" s="572"/>
      <c r="AA19" s="573"/>
      <c r="AB19" s="113"/>
      <c r="AC19" s="574"/>
      <c r="AD19" s="575"/>
      <c r="AE19" s="547">
        <f t="shared" si="0"/>
        <v>0</v>
      </c>
      <c r="AF19" s="547"/>
      <c r="AG19" s="548"/>
    </row>
    <row r="20" spans="1:33" ht="22.5" customHeight="1" x14ac:dyDescent="0.4">
      <c r="A20" s="105"/>
      <c r="B20" s="549" t="s">
        <v>315</v>
      </c>
      <c r="C20" s="550"/>
      <c r="D20" s="114"/>
      <c r="E20" s="621"/>
      <c r="F20" s="666"/>
      <c r="G20" s="653" t="s">
        <v>335</v>
      </c>
      <c r="H20" s="654"/>
      <c r="I20" s="654"/>
      <c r="J20" s="654"/>
      <c r="K20" s="655"/>
      <c r="L20" s="554" t="s">
        <v>336</v>
      </c>
      <c r="M20" s="555"/>
      <c r="N20" s="555"/>
      <c r="O20" s="555"/>
      <c r="P20" s="555"/>
      <c r="Q20" s="555"/>
      <c r="R20" s="555"/>
      <c r="S20" s="556"/>
      <c r="T20" s="570">
        <v>200</v>
      </c>
      <c r="U20" s="571"/>
      <c r="V20" s="644"/>
      <c r="W20" s="644"/>
      <c r="X20" s="645"/>
      <c r="Y20" s="572">
        <f t="shared" si="1"/>
        <v>0</v>
      </c>
      <c r="Z20" s="572"/>
      <c r="AA20" s="573"/>
      <c r="AB20" s="113"/>
      <c r="AC20" s="574"/>
      <c r="AD20" s="575"/>
      <c r="AE20" s="547">
        <f t="shared" si="0"/>
        <v>0</v>
      </c>
      <c r="AF20" s="547"/>
      <c r="AG20" s="548"/>
    </row>
    <row r="21" spans="1:33" ht="22.5" customHeight="1" x14ac:dyDescent="0.4">
      <c r="A21" s="105"/>
      <c r="B21" s="587"/>
      <c r="C21" s="588"/>
      <c r="D21" s="114"/>
      <c r="E21" s="621"/>
      <c r="F21" s="666"/>
      <c r="G21" s="656"/>
      <c r="H21" s="657"/>
      <c r="I21" s="657"/>
      <c r="J21" s="657"/>
      <c r="K21" s="658"/>
      <c r="L21" s="652" t="s">
        <v>337</v>
      </c>
      <c r="M21" s="555"/>
      <c r="N21" s="555"/>
      <c r="O21" s="555"/>
      <c r="P21" s="555"/>
      <c r="Q21" s="555"/>
      <c r="R21" s="555"/>
      <c r="S21" s="556"/>
      <c r="T21" s="570">
        <v>950</v>
      </c>
      <c r="U21" s="571"/>
      <c r="V21" s="644"/>
      <c r="W21" s="644"/>
      <c r="X21" s="645"/>
      <c r="Y21" s="572">
        <f t="shared" si="1"/>
        <v>0</v>
      </c>
      <c r="Z21" s="572"/>
      <c r="AA21" s="573"/>
      <c r="AB21" s="113"/>
      <c r="AC21" s="574"/>
      <c r="AD21" s="575"/>
      <c r="AE21" s="547">
        <f t="shared" si="0"/>
        <v>0</v>
      </c>
      <c r="AF21" s="547"/>
      <c r="AG21" s="548"/>
    </row>
    <row r="22" spans="1:33" ht="22.5" customHeight="1" x14ac:dyDescent="0.4">
      <c r="A22" s="105"/>
      <c r="B22" s="549" t="s">
        <v>315</v>
      </c>
      <c r="C22" s="550"/>
      <c r="D22" s="114"/>
      <c r="E22" s="621"/>
      <c r="F22" s="666"/>
      <c r="G22" s="653" t="s">
        <v>338</v>
      </c>
      <c r="H22" s="654"/>
      <c r="I22" s="654"/>
      <c r="J22" s="654"/>
      <c r="K22" s="655"/>
      <c r="L22" s="652" t="s">
        <v>339</v>
      </c>
      <c r="M22" s="555"/>
      <c r="N22" s="555"/>
      <c r="O22" s="555"/>
      <c r="P22" s="555"/>
      <c r="Q22" s="555"/>
      <c r="R22" s="555"/>
      <c r="S22" s="556"/>
      <c r="T22" s="570">
        <v>100</v>
      </c>
      <c r="U22" s="571"/>
      <c r="V22" s="644"/>
      <c r="W22" s="644"/>
      <c r="X22" s="645"/>
      <c r="Y22" s="572">
        <f t="shared" si="1"/>
        <v>0</v>
      </c>
      <c r="Z22" s="572"/>
      <c r="AA22" s="573"/>
      <c r="AB22" s="113"/>
      <c r="AC22" s="574"/>
      <c r="AD22" s="575"/>
      <c r="AE22" s="547">
        <f t="shared" si="0"/>
        <v>0</v>
      </c>
      <c r="AF22" s="547"/>
      <c r="AG22" s="548"/>
    </row>
    <row r="23" spans="1:33" ht="22.5" customHeight="1" x14ac:dyDescent="0.4">
      <c r="A23" s="105"/>
      <c r="B23" s="587"/>
      <c r="C23" s="588"/>
      <c r="D23" s="114"/>
      <c r="E23" s="621"/>
      <c r="F23" s="667"/>
      <c r="G23" s="656"/>
      <c r="H23" s="657"/>
      <c r="I23" s="657"/>
      <c r="J23" s="657"/>
      <c r="K23" s="658"/>
      <c r="L23" s="652" t="s">
        <v>337</v>
      </c>
      <c r="M23" s="555"/>
      <c r="N23" s="555"/>
      <c r="O23" s="555"/>
      <c r="P23" s="555"/>
      <c r="Q23" s="555"/>
      <c r="R23" s="555"/>
      <c r="S23" s="556"/>
      <c r="T23" s="570">
        <v>950</v>
      </c>
      <c r="U23" s="571"/>
      <c r="V23" s="644"/>
      <c r="W23" s="644"/>
      <c r="X23" s="645"/>
      <c r="Y23" s="572">
        <f t="shared" si="1"/>
        <v>0</v>
      </c>
      <c r="Z23" s="572"/>
      <c r="AA23" s="573"/>
      <c r="AB23" s="113"/>
      <c r="AC23" s="574"/>
      <c r="AD23" s="575"/>
      <c r="AE23" s="547">
        <f t="shared" si="0"/>
        <v>0</v>
      </c>
      <c r="AF23" s="547"/>
      <c r="AG23" s="548"/>
    </row>
    <row r="24" spans="1:33" ht="22.5" customHeight="1" x14ac:dyDescent="0.4">
      <c r="A24" s="105"/>
      <c r="B24" s="646"/>
      <c r="C24" s="647"/>
      <c r="D24" s="650"/>
      <c r="E24" s="621"/>
      <c r="F24" s="567" t="s">
        <v>340</v>
      </c>
      <c r="G24" s="568"/>
      <c r="H24" s="568"/>
      <c r="I24" s="568"/>
      <c r="J24" s="568"/>
      <c r="K24" s="569"/>
      <c r="L24" s="554" t="s">
        <v>341</v>
      </c>
      <c r="M24" s="555"/>
      <c r="N24" s="555"/>
      <c r="O24" s="555"/>
      <c r="P24" s="555"/>
      <c r="Q24" s="555"/>
      <c r="R24" s="555"/>
      <c r="S24" s="556"/>
      <c r="T24" s="570">
        <v>70</v>
      </c>
      <c r="U24" s="571"/>
      <c r="V24" s="644"/>
      <c r="W24" s="644"/>
      <c r="X24" s="645"/>
      <c r="Y24" s="572">
        <f t="shared" si="1"/>
        <v>0</v>
      </c>
      <c r="Z24" s="572"/>
      <c r="AA24" s="573"/>
      <c r="AB24" s="113"/>
      <c r="AC24" s="574"/>
      <c r="AD24" s="575"/>
      <c r="AE24" s="547">
        <f t="shared" si="0"/>
        <v>0</v>
      </c>
      <c r="AF24" s="547"/>
      <c r="AG24" s="548"/>
    </row>
    <row r="25" spans="1:33" ht="22.5" customHeight="1" x14ac:dyDescent="0.4">
      <c r="A25" s="105"/>
      <c r="B25" s="648"/>
      <c r="C25" s="649"/>
      <c r="D25" s="651"/>
      <c r="E25" s="621"/>
      <c r="F25" s="567"/>
      <c r="G25" s="568"/>
      <c r="H25" s="568"/>
      <c r="I25" s="568"/>
      <c r="J25" s="568"/>
      <c r="K25" s="569"/>
      <c r="L25" s="554" t="s">
        <v>342</v>
      </c>
      <c r="M25" s="555"/>
      <c r="N25" s="555"/>
      <c r="O25" s="555"/>
      <c r="P25" s="555"/>
      <c r="Q25" s="555"/>
      <c r="R25" s="555"/>
      <c r="S25" s="556"/>
      <c r="T25" s="570">
        <v>110</v>
      </c>
      <c r="U25" s="571"/>
      <c r="V25" s="644"/>
      <c r="W25" s="644"/>
      <c r="X25" s="645"/>
      <c r="Y25" s="572">
        <f t="shared" si="1"/>
        <v>0</v>
      </c>
      <c r="Z25" s="572"/>
      <c r="AA25" s="573"/>
      <c r="AB25" s="113"/>
      <c r="AC25" s="574"/>
      <c r="AD25" s="575"/>
      <c r="AE25" s="547">
        <f t="shared" si="0"/>
        <v>0</v>
      </c>
      <c r="AF25" s="547"/>
      <c r="AG25" s="548"/>
    </row>
    <row r="26" spans="1:33" ht="22.5" customHeight="1" x14ac:dyDescent="0.4">
      <c r="A26" s="105"/>
      <c r="B26" s="648"/>
      <c r="C26" s="649"/>
      <c r="D26" s="651"/>
      <c r="E26" s="621"/>
      <c r="F26" s="567"/>
      <c r="G26" s="568"/>
      <c r="H26" s="568"/>
      <c r="I26" s="568"/>
      <c r="J26" s="568"/>
      <c r="K26" s="569"/>
      <c r="L26" s="554" t="s">
        <v>343</v>
      </c>
      <c r="M26" s="555"/>
      <c r="N26" s="555"/>
      <c r="O26" s="555"/>
      <c r="P26" s="555"/>
      <c r="Q26" s="555"/>
      <c r="R26" s="555"/>
      <c r="S26" s="556"/>
      <c r="T26" s="570">
        <v>300</v>
      </c>
      <c r="U26" s="571"/>
      <c r="V26" s="644"/>
      <c r="W26" s="644"/>
      <c r="X26" s="645"/>
      <c r="Y26" s="572">
        <f t="shared" si="1"/>
        <v>0</v>
      </c>
      <c r="Z26" s="572"/>
      <c r="AA26" s="573"/>
      <c r="AB26" s="113"/>
      <c r="AC26" s="574"/>
      <c r="AD26" s="575"/>
      <c r="AE26" s="547">
        <f t="shared" si="0"/>
        <v>0</v>
      </c>
      <c r="AF26" s="547"/>
      <c r="AG26" s="548"/>
    </row>
    <row r="27" spans="1:33" ht="22.5" customHeight="1" x14ac:dyDescent="0.4">
      <c r="A27" s="105"/>
      <c r="B27" s="648"/>
      <c r="C27" s="649"/>
      <c r="D27" s="651"/>
      <c r="E27" s="621"/>
      <c r="F27" s="567"/>
      <c r="G27" s="568"/>
      <c r="H27" s="568"/>
      <c r="I27" s="568"/>
      <c r="J27" s="568"/>
      <c r="K27" s="569"/>
      <c r="L27" s="554" t="s">
        <v>344</v>
      </c>
      <c r="M27" s="555"/>
      <c r="N27" s="555"/>
      <c r="O27" s="555"/>
      <c r="P27" s="555"/>
      <c r="Q27" s="555"/>
      <c r="R27" s="555"/>
      <c r="S27" s="556"/>
      <c r="T27" s="570">
        <v>80</v>
      </c>
      <c r="U27" s="571"/>
      <c r="V27" s="644"/>
      <c r="W27" s="644"/>
      <c r="X27" s="645"/>
      <c r="Y27" s="572">
        <f t="shared" si="1"/>
        <v>0</v>
      </c>
      <c r="Z27" s="572"/>
      <c r="AA27" s="573"/>
      <c r="AB27" s="113"/>
      <c r="AC27" s="574"/>
      <c r="AD27" s="575"/>
      <c r="AE27" s="547">
        <f t="shared" si="0"/>
        <v>0</v>
      </c>
      <c r="AF27" s="547"/>
      <c r="AG27" s="548"/>
    </row>
    <row r="28" spans="1:33" ht="22.5" customHeight="1" x14ac:dyDescent="0.4">
      <c r="A28" s="105"/>
      <c r="B28" s="604" t="s">
        <v>315</v>
      </c>
      <c r="C28" s="605"/>
      <c r="D28" s="115"/>
      <c r="E28" s="622"/>
      <c r="F28" s="631" t="s">
        <v>345</v>
      </c>
      <c r="G28" s="632"/>
      <c r="H28" s="632"/>
      <c r="I28" s="632"/>
      <c r="J28" s="632"/>
      <c r="K28" s="633"/>
      <c r="L28" s="634" t="s">
        <v>320</v>
      </c>
      <c r="M28" s="635"/>
      <c r="N28" s="635"/>
      <c r="O28" s="635"/>
      <c r="P28" s="635"/>
      <c r="Q28" s="635"/>
      <c r="R28" s="635"/>
      <c r="S28" s="636"/>
      <c r="T28" s="637">
        <v>100</v>
      </c>
      <c r="U28" s="638"/>
      <c r="V28" s="639"/>
      <c r="W28" s="640"/>
      <c r="X28" s="641"/>
      <c r="Y28" s="642">
        <f t="shared" si="1"/>
        <v>0</v>
      </c>
      <c r="Z28" s="642"/>
      <c r="AA28" s="643"/>
      <c r="AB28" s="113"/>
      <c r="AC28" s="561"/>
      <c r="AD28" s="562"/>
      <c r="AE28" s="619">
        <f t="shared" si="0"/>
        <v>0</v>
      </c>
      <c r="AF28" s="619"/>
      <c r="AG28" s="620"/>
    </row>
    <row r="29" spans="1:33" ht="22.5" customHeight="1" x14ac:dyDescent="0.4">
      <c r="A29" s="105"/>
      <c r="B29" s="587" t="s">
        <v>315</v>
      </c>
      <c r="C29" s="588"/>
      <c r="D29" s="116"/>
      <c r="E29" s="621" t="s">
        <v>346</v>
      </c>
      <c r="F29" s="623" t="s">
        <v>347</v>
      </c>
      <c r="G29" s="624"/>
      <c r="H29" s="624"/>
      <c r="I29" s="624"/>
      <c r="J29" s="624"/>
      <c r="K29" s="625"/>
      <c r="L29" s="626" t="s">
        <v>348</v>
      </c>
      <c r="M29" s="627"/>
      <c r="N29" s="627"/>
      <c r="O29" s="627"/>
      <c r="P29" s="627"/>
      <c r="Q29" s="627"/>
      <c r="R29" s="627"/>
      <c r="S29" s="628"/>
      <c r="T29" s="602">
        <v>500</v>
      </c>
      <c r="U29" s="603"/>
      <c r="V29" s="117"/>
      <c r="W29" s="118"/>
      <c r="X29" s="119" t="s">
        <v>349</v>
      </c>
      <c r="Y29" s="477">
        <f t="shared" si="1"/>
        <v>0</v>
      </c>
      <c r="Z29" s="477"/>
      <c r="AA29" s="478"/>
      <c r="AB29" s="113"/>
      <c r="AC29" s="583"/>
      <c r="AD29" s="584"/>
      <c r="AE29" s="629">
        <f t="shared" si="0"/>
        <v>0</v>
      </c>
      <c r="AF29" s="629"/>
      <c r="AG29" s="630"/>
    </row>
    <row r="30" spans="1:33" ht="22.5" customHeight="1" x14ac:dyDescent="0.4">
      <c r="A30" s="105"/>
      <c r="B30" s="565" t="s">
        <v>315</v>
      </c>
      <c r="C30" s="566"/>
      <c r="D30" s="120"/>
      <c r="E30" s="621"/>
      <c r="F30" s="567" t="s">
        <v>350</v>
      </c>
      <c r="G30" s="568"/>
      <c r="H30" s="568"/>
      <c r="I30" s="568"/>
      <c r="J30" s="568"/>
      <c r="K30" s="569"/>
      <c r="L30" s="616" t="s">
        <v>351</v>
      </c>
      <c r="M30" s="617"/>
      <c r="N30" s="617"/>
      <c r="O30" s="617"/>
      <c r="P30" s="617"/>
      <c r="Q30" s="617"/>
      <c r="R30" s="617"/>
      <c r="S30" s="618"/>
      <c r="T30" s="570">
        <v>500</v>
      </c>
      <c r="U30" s="571"/>
      <c r="V30" s="121"/>
      <c r="W30" s="122"/>
      <c r="X30" s="123" t="s">
        <v>349</v>
      </c>
      <c r="Y30" s="572">
        <f t="shared" si="1"/>
        <v>0</v>
      </c>
      <c r="Z30" s="572"/>
      <c r="AA30" s="573"/>
      <c r="AB30" s="113"/>
      <c r="AC30" s="574"/>
      <c r="AD30" s="575"/>
      <c r="AE30" s="547">
        <f t="shared" si="0"/>
        <v>0</v>
      </c>
      <c r="AF30" s="547"/>
      <c r="AG30" s="548"/>
    </row>
    <row r="31" spans="1:33" ht="22.5" customHeight="1" x14ac:dyDescent="0.4">
      <c r="A31" s="105"/>
      <c r="B31" s="604" t="s">
        <v>315</v>
      </c>
      <c r="C31" s="605"/>
      <c r="D31" s="124"/>
      <c r="E31" s="622"/>
      <c r="F31" s="606" t="s">
        <v>22</v>
      </c>
      <c r="G31" s="607"/>
      <c r="H31" s="607"/>
      <c r="I31" s="607"/>
      <c r="J31" s="607"/>
      <c r="K31" s="608"/>
      <c r="L31" s="609" t="s">
        <v>352</v>
      </c>
      <c r="M31" s="610"/>
      <c r="N31" s="610"/>
      <c r="O31" s="610"/>
      <c r="P31" s="610"/>
      <c r="Q31" s="610"/>
      <c r="R31" s="610"/>
      <c r="S31" s="611"/>
      <c r="T31" s="452">
        <v>500</v>
      </c>
      <c r="U31" s="453"/>
      <c r="V31" s="125"/>
      <c r="W31" s="126"/>
      <c r="X31" s="127" t="s">
        <v>349</v>
      </c>
      <c r="Y31" s="612">
        <f t="shared" si="1"/>
        <v>0</v>
      </c>
      <c r="Z31" s="612"/>
      <c r="AA31" s="613"/>
      <c r="AB31" s="113"/>
      <c r="AC31" s="561"/>
      <c r="AD31" s="562"/>
      <c r="AE31" s="614">
        <f t="shared" si="0"/>
        <v>0</v>
      </c>
      <c r="AF31" s="614"/>
      <c r="AG31" s="615"/>
    </row>
    <row r="32" spans="1:33" ht="22.5" customHeight="1" x14ac:dyDescent="0.4">
      <c r="A32" s="105"/>
      <c r="B32" s="587" t="s">
        <v>315</v>
      </c>
      <c r="C32" s="588"/>
      <c r="D32" s="112"/>
      <c r="E32" s="589" t="s">
        <v>353</v>
      </c>
      <c r="F32" s="591" t="s">
        <v>317</v>
      </c>
      <c r="G32" s="592"/>
      <c r="H32" s="592"/>
      <c r="I32" s="597" t="s">
        <v>354</v>
      </c>
      <c r="J32" s="598"/>
      <c r="K32" s="599"/>
      <c r="L32" s="546" t="s">
        <v>355</v>
      </c>
      <c r="M32" s="600"/>
      <c r="N32" s="600"/>
      <c r="O32" s="600"/>
      <c r="P32" s="600"/>
      <c r="Q32" s="600"/>
      <c r="R32" s="600"/>
      <c r="S32" s="601"/>
      <c r="T32" s="602">
        <v>13200</v>
      </c>
      <c r="U32" s="603"/>
      <c r="V32" s="128"/>
      <c r="W32" s="129"/>
      <c r="X32" s="130" t="s">
        <v>349</v>
      </c>
      <c r="Y32" s="477">
        <f t="shared" si="1"/>
        <v>0</v>
      </c>
      <c r="Z32" s="477"/>
      <c r="AA32" s="478"/>
      <c r="AB32" s="113"/>
      <c r="AC32" s="583"/>
      <c r="AD32" s="584"/>
      <c r="AE32" s="585">
        <f t="shared" si="0"/>
        <v>0</v>
      </c>
      <c r="AF32" s="585"/>
      <c r="AG32" s="586"/>
    </row>
    <row r="33" spans="1:33" ht="22.5" customHeight="1" x14ac:dyDescent="0.4">
      <c r="A33" s="105"/>
      <c r="B33" s="565" t="s">
        <v>315</v>
      </c>
      <c r="C33" s="566"/>
      <c r="D33" s="114"/>
      <c r="E33" s="590"/>
      <c r="F33" s="593"/>
      <c r="G33" s="594"/>
      <c r="H33" s="594"/>
      <c r="I33" s="580" t="s">
        <v>356</v>
      </c>
      <c r="J33" s="581"/>
      <c r="K33" s="582"/>
      <c r="L33" s="554" t="s">
        <v>357</v>
      </c>
      <c r="M33" s="555"/>
      <c r="N33" s="555"/>
      <c r="O33" s="555"/>
      <c r="P33" s="555"/>
      <c r="Q33" s="555"/>
      <c r="R33" s="555"/>
      <c r="S33" s="556"/>
      <c r="T33" s="570">
        <v>17600</v>
      </c>
      <c r="U33" s="571"/>
      <c r="V33" s="121"/>
      <c r="W33" s="122"/>
      <c r="X33" s="123" t="s">
        <v>349</v>
      </c>
      <c r="Y33" s="572">
        <f t="shared" si="1"/>
        <v>0</v>
      </c>
      <c r="Z33" s="572"/>
      <c r="AA33" s="573"/>
      <c r="AB33" s="113"/>
      <c r="AC33" s="574"/>
      <c r="AD33" s="575"/>
      <c r="AE33" s="547">
        <f t="shared" si="0"/>
        <v>0</v>
      </c>
      <c r="AF33" s="547"/>
      <c r="AG33" s="548"/>
    </row>
    <row r="34" spans="1:33" ht="22.5" customHeight="1" x14ac:dyDescent="0.4">
      <c r="A34" s="105"/>
      <c r="B34" s="565" t="s">
        <v>315</v>
      </c>
      <c r="C34" s="566"/>
      <c r="D34" s="114"/>
      <c r="E34" s="590"/>
      <c r="F34" s="593"/>
      <c r="G34" s="594"/>
      <c r="H34" s="594"/>
      <c r="I34" s="580" t="s">
        <v>358</v>
      </c>
      <c r="J34" s="581"/>
      <c r="K34" s="582"/>
      <c r="L34" s="554" t="s">
        <v>359</v>
      </c>
      <c r="M34" s="555"/>
      <c r="N34" s="555"/>
      <c r="O34" s="555"/>
      <c r="P34" s="555"/>
      <c r="Q34" s="555"/>
      <c r="R34" s="555"/>
      <c r="S34" s="556"/>
      <c r="T34" s="570">
        <v>22000</v>
      </c>
      <c r="U34" s="571"/>
      <c r="V34" s="121"/>
      <c r="W34" s="122"/>
      <c r="X34" s="123" t="s">
        <v>349</v>
      </c>
      <c r="Y34" s="572">
        <f t="shared" si="1"/>
        <v>0</v>
      </c>
      <c r="Z34" s="572"/>
      <c r="AA34" s="573"/>
      <c r="AB34" s="113"/>
      <c r="AC34" s="574"/>
      <c r="AD34" s="575"/>
      <c r="AE34" s="547">
        <f t="shared" si="0"/>
        <v>0</v>
      </c>
      <c r="AF34" s="547"/>
      <c r="AG34" s="548"/>
    </row>
    <row r="35" spans="1:33" ht="22.5" customHeight="1" x14ac:dyDescent="0.4">
      <c r="A35" s="105"/>
      <c r="B35" s="565" t="s">
        <v>315</v>
      </c>
      <c r="C35" s="566"/>
      <c r="D35" s="114"/>
      <c r="E35" s="590"/>
      <c r="F35" s="595"/>
      <c r="G35" s="596"/>
      <c r="H35" s="596"/>
      <c r="I35" s="580" t="s">
        <v>360</v>
      </c>
      <c r="J35" s="581"/>
      <c r="K35" s="582"/>
      <c r="L35" s="554" t="s">
        <v>361</v>
      </c>
      <c r="M35" s="555"/>
      <c r="N35" s="555"/>
      <c r="O35" s="555"/>
      <c r="P35" s="555"/>
      <c r="Q35" s="555"/>
      <c r="R35" s="555"/>
      <c r="S35" s="556"/>
      <c r="T35" s="570">
        <v>24200</v>
      </c>
      <c r="U35" s="571"/>
      <c r="V35" s="121"/>
      <c r="W35" s="122"/>
      <c r="X35" s="123" t="s">
        <v>349</v>
      </c>
      <c r="Y35" s="572">
        <f t="shared" si="1"/>
        <v>0</v>
      </c>
      <c r="Z35" s="572"/>
      <c r="AA35" s="573"/>
      <c r="AB35" s="113"/>
      <c r="AC35" s="574"/>
      <c r="AD35" s="575"/>
      <c r="AE35" s="547">
        <f t="shared" si="0"/>
        <v>0</v>
      </c>
      <c r="AF35" s="547"/>
      <c r="AG35" s="548"/>
    </row>
    <row r="36" spans="1:33" ht="22.5" customHeight="1" x14ac:dyDescent="0.4">
      <c r="A36" s="105"/>
      <c r="B36" s="565" t="s">
        <v>315</v>
      </c>
      <c r="C36" s="566"/>
      <c r="D36" s="114"/>
      <c r="E36" s="590"/>
      <c r="F36" s="567" t="s">
        <v>362</v>
      </c>
      <c r="G36" s="568"/>
      <c r="H36" s="568"/>
      <c r="I36" s="568"/>
      <c r="J36" s="568"/>
      <c r="K36" s="569"/>
      <c r="L36" s="577" t="s">
        <v>363</v>
      </c>
      <c r="M36" s="578"/>
      <c r="N36" s="578"/>
      <c r="O36" s="578"/>
      <c r="P36" s="578"/>
      <c r="Q36" s="578"/>
      <c r="R36" s="578"/>
      <c r="S36" s="579"/>
      <c r="T36" s="570">
        <v>8800</v>
      </c>
      <c r="U36" s="571"/>
      <c r="V36" s="121"/>
      <c r="W36" s="122"/>
      <c r="X36" s="123" t="s">
        <v>349</v>
      </c>
      <c r="Y36" s="572">
        <f t="shared" si="1"/>
        <v>0</v>
      </c>
      <c r="Z36" s="572"/>
      <c r="AA36" s="573"/>
      <c r="AB36" s="113"/>
      <c r="AC36" s="574"/>
      <c r="AD36" s="575"/>
      <c r="AE36" s="547">
        <f t="shared" si="0"/>
        <v>0</v>
      </c>
      <c r="AF36" s="547"/>
      <c r="AG36" s="548"/>
    </row>
    <row r="37" spans="1:33" ht="22.5" customHeight="1" x14ac:dyDescent="0.4">
      <c r="A37" s="105"/>
      <c r="B37" s="565" t="s">
        <v>315</v>
      </c>
      <c r="C37" s="566"/>
      <c r="D37" s="114"/>
      <c r="E37" s="590"/>
      <c r="F37" s="567" t="s">
        <v>364</v>
      </c>
      <c r="G37" s="568"/>
      <c r="H37" s="568"/>
      <c r="I37" s="568"/>
      <c r="J37" s="568"/>
      <c r="K37" s="569"/>
      <c r="L37" s="554" t="s">
        <v>365</v>
      </c>
      <c r="M37" s="555"/>
      <c r="N37" s="555"/>
      <c r="O37" s="555"/>
      <c r="P37" s="555"/>
      <c r="Q37" s="555"/>
      <c r="R37" s="555"/>
      <c r="S37" s="556"/>
      <c r="T37" s="570">
        <v>6600</v>
      </c>
      <c r="U37" s="571"/>
      <c r="V37" s="121"/>
      <c r="W37" s="122"/>
      <c r="X37" s="123" t="s">
        <v>349</v>
      </c>
      <c r="Y37" s="572">
        <f t="shared" si="1"/>
        <v>0</v>
      </c>
      <c r="Z37" s="572"/>
      <c r="AA37" s="573"/>
      <c r="AB37" s="113"/>
      <c r="AC37" s="574"/>
      <c r="AD37" s="575"/>
      <c r="AE37" s="547">
        <f t="shared" si="0"/>
        <v>0</v>
      </c>
      <c r="AF37" s="547"/>
      <c r="AG37" s="548"/>
    </row>
    <row r="38" spans="1:33" ht="22.5" customHeight="1" x14ac:dyDescent="0.4">
      <c r="A38" s="105"/>
      <c r="B38" s="565" t="s">
        <v>315</v>
      </c>
      <c r="C38" s="566"/>
      <c r="D38" s="114"/>
      <c r="E38" s="590"/>
      <c r="F38" s="567" t="s">
        <v>366</v>
      </c>
      <c r="G38" s="568"/>
      <c r="H38" s="568"/>
      <c r="I38" s="568"/>
      <c r="J38" s="568"/>
      <c r="K38" s="569"/>
      <c r="L38" s="554" t="s">
        <v>367</v>
      </c>
      <c r="M38" s="555"/>
      <c r="N38" s="555"/>
      <c r="O38" s="555"/>
      <c r="P38" s="555"/>
      <c r="Q38" s="555"/>
      <c r="R38" s="555"/>
      <c r="S38" s="556"/>
      <c r="T38" s="570">
        <v>6600</v>
      </c>
      <c r="U38" s="571"/>
      <c r="V38" s="121"/>
      <c r="W38" s="122"/>
      <c r="X38" s="123" t="s">
        <v>349</v>
      </c>
      <c r="Y38" s="572">
        <f t="shared" si="1"/>
        <v>0</v>
      </c>
      <c r="Z38" s="572"/>
      <c r="AA38" s="573"/>
      <c r="AB38" s="113"/>
      <c r="AC38" s="574"/>
      <c r="AD38" s="575"/>
      <c r="AE38" s="547">
        <f t="shared" si="0"/>
        <v>0</v>
      </c>
      <c r="AF38" s="547"/>
      <c r="AG38" s="548"/>
    </row>
    <row r="39" spans="1:33" ht="22.5" customHeight="1" x14ac:dyDescent="0.4">
      <c r="A39" s="105"/>
      <c r="B39" s="565" t="s">
        <v>315</v>
      </c>
      <c r="C39" s="566"/>
      <c r="D39" s="114"/>
      <c r="E39" s="590"/>
      <c r="F39" s="576" t="s">
        <v>322</v>
      </c>
      <c r="G39" s="568"/>
      <c r="H39" s="568"/>
      <c r="I39" s="568"/>
      <c r="J39" s="568"/>
      <c r="K39" s="569"/>
      <c r="L39" s="554" t="s">
        <v>368</v>
      </c>
      <c r="M39" s="555"/>
      <c r="N39" s="555"/>
      <c r="O39" s="555"/>
      <c r="P39" s="555"/>
      <c r="Q39" s="555"/>
      <c r="R39" s="555"/>
      <c r="S39" s="556"/>
      <c r="T39" s="570">
        <v>6600</v>
      </c>
      <c r="U39" s="571"/>
      <c r="V39" s="121"/>
      <c r="W39" s="122"/>
      <c r="X39" s="123" t="s">
        <v>349</v>
      </c>
      <c r="Y39" s="572">
        <f t="shared" si="1"/>
        <v>0</v>
      </c>
      <c r="Z39" s="572"/>
      <c r="AA39" s="573"/>
      <c r="AB39" s="113"/>
      <c r="AC39" s="574"/>
      <c r="AD39" s="575"/>
      <c r="AE39" s="547">
        <f t="shared" si="0"/>
        <v>0</v>
      </c>
      <c r="AF39" s="547"/>
      <c r="AG39" s="548"/>
    </row>
    <row r="40" spans="1:33" ht="22.5" customHeight="1" x14ac:dyDescent="0.4">
      <c r="A40" s="105"/>
      <c r="B40" s="565" t="s">
        <v>315</v>
      </c>
      <c r="C40" s="566"/>
      <c r="D40" s="114"/>
      <c r="E40" s="590"/>
      <c r="F40" s="567" t="s">
        <v>319</v>
      </c>
      <c r="G40" s="568"/>
      <c r="H40" s="568"/>
      <c r="I40" s="568"/>
      <c r="J40" s="568"/>
      <c r="K40" s="569"/>
      <c r="L40" s="554" t="s">
        <v>368</v>
      </c>
      <c r="M40" s="555"/>
      <c r="N40" s="555"/>
      <c r="O40" s="555"/>
      <c r="P40" s="555"/>
      <c r="Q40" s="555"/>
      <c r="R40" s="555"/>
      <c r="S40" s="556"/>
      <c r="T40" s="570">
        <v>6600</v>
      </c>
      <c r="U40" s="571"/>
      <c r="V40" s="121"/>
      <c r="W40" s="122"/>
      <c r="X40" s="123" t="s">
        <v>349</v>
      </c>
      <c r="Y40" s="572">
        <f t="shared" si="1"/>
        <v>0</v>
      </c>
      <c r="Z40" s="572"/>
      <c r="AA40" s="573"/>
      <c r="AB40" s="113"/>
      <c r="AC40" s="574"/>
      <c r="AD40" s="575"/>
      <c r="AE40" s="547">
        <f t="shared" si="0"/>
        <v>0</v>
      </c>
      <c r="AF40" s="547"/>
      <c r="AG40" s="548"/>
    </row>
    <row r="41" spans="1:33" ht="22.5" customHeight="1" x14ac:dyDescent="0.4">
      <c r="A41" s="105"/>
      <c r="B41" s="549" t="s">
        <v>315</v>
      </c>
      <c r="C41" s="550"/>
      <c r="D41" s="120"/>
      <c r="E41" s="531"/>
      <c r="F41" s="551" t="s">
        <v>22</v>
      </c>
      <c r="G41" s="552"/>
      <c r="H41" s="552"/>
      <c r="I41" s="552"/>
      <c r="J41" s="552"/>
      <c r="K41" s="553"/>
      <c r="L41" s="554" t="s">
        <v>369</v>
      </c>
      <c r="M41" s="555"/>
      <c r="N41" s="555"/>
      <c r="O41" s="555"/>
      <c r="P41" s="555"/>
      <c r="Q41" s="555"/>
      <c r="R41" s="555"/>
      <c r="S41" s="556"/>
      <c r="T41" s="557">
        <v>6600</v>
      </c>
      <c r="U41" s="558"/>
      <c r="V41" s="131"/>
      <c r="W41" s="132"/>
      <c r="X41" s="133" t="s">
        <v>349</v>
      </c>
      <c r="Y41" s="559">
        <f t="shared" si="1"/>
        <v>0</v>
      </c>
      <c r="Z41" s="559"/>
      <c r="AA41" s="560"/>
      <c r="AB41" s="113"/>
      <c r="AC41" s="561"/>
      <c r="AD41" s="562"/>
      <c r="AE41" s="563">
        <f>T41*AC41</f>
        <v>0</v>
      </c>
      <c r="AF41" s="563"/>
      <c r="AG41" s="564"/>
    </row>
    <row r="42" spans="1:33" ht="15" customHeight="1" x14ac:dyDescent="0.4">
      <c r="A42" s="105"/>
      <c r="B42" s="525" t="s">
        <v>306</v>
      </c>
      <c r="C42" s="526"/>
      <c r="D42" s="529" t="s">
        <v>307</v>
      </c>
      <c r="E42" s="531" t="s">
        <v>370</v>
      </c>
      <c r="F42" s="534" t="s">
        <v>371</v>
      </c>
      <c r="G42" s="535"/>
      <c r="H42" s="535"/>
      <c r="I42" s="535"/>
      <c r="J42" s="535"/>
      <c r="K42" s="536"/>
      <c r="L42" s="534" t="s">
        <v>309</v>
      </c>
      <c r="M42" s="535"/>
      <c r="N42" s="535"/>
      <c r="O42" s="535"/>
      <c r="P42" s="535"/>
      <c r="Q42" s="535"/>
      <c r="R42" s="535"/>
      <c r="S42" s="536"/>
      <c r="T42" s="540" t="s">
        <v>372</v>
      </c>
      <c r="U42" s="526"/>
      <c r="V42" s="500" t="s">
        <v>311</v>
      </c>
      <c r="W42" s="500"/>
      <c r="X42" s="501"/>
      <c r="Y42" s="502" t="s">
        <v>312</v>
      </c>
      <c r="Z42" s="503"/>
      <c r="AA42" s="504"/>
      <c r="AB42" s="113"/>
      <c r="AC42" s="508" t="s">
        <v>313</v>
      </c>
      <c r="AD42" s="509"/>
      <c r="AE42" s="512" t="s">
        <v>314</v>
      </c>
      <c r="AF42" s="509"/>
      <c r="AG42" s="513"/>
    </row>
    <row r="43" spans="1:33" ht="15" customHeight="1" x14ac:dyDescent="0.4">
      <c r="A43" s="105"/>
      <c r="B43" s="527"/>
      <c r="C43" s="528"/>
      <c r="D43" s="530"/>
      <c r="E43" s="532"/>
      <c r="F43" s="537"/>
      <c r="G43" s="538"/>
      <c r="H43" s="538"/>
      <c r="I43" s="538"/>
      <c r="J43" s="538"/>
      <c r="K43" s="539"/>
      <c r="L43" s="537"/>
      <c r="M43" s="538"/>
      <c r="N43" s="538"/>
      <c r="O43" s="538"/>
      <c r="P43" s="538"/>
      <c r="Q43" s="538"/>
      <c r="R43" s="538"/>
      <c r="S43" s="539"/>
      <c r="T43" s="541"/>
      <c r="U43" s="528"/>
      <c r="V43" s="134" t="s">
        <v>373</v>
      </c>
      <c r="W43" s="135" t="s">
        <v>374</v>
      </c>
      <c r="X43" s="136" t="s">
        <v>375</v>
      </c>
      <c r="Y43" s="505"/>
      <c r="Z43" s="506"/>
      <c r="AA43" s="507"/>
      <c r="AB43" s="113"/>
      <c r="AC43" s="510"/>
      <c r="AD43" s="511"/>
      <c r="AE43" s="514"/>
      <c r="AF43" s="511"/>
      <c r="AG43" s="515"/>
    </row>
    <row r="44" spans="1:33" ht="22.5" customHeight="1" x14ac:dyDescent="0.4">
      <c r="A44" s="105"/>
      <c r="B44" s="486" t="s">
        <v>315</v>
      </c>
      <c r="C44" s="487"/>
      <c r="D44" s="489"/>
      <c r="E44" s="532"/>
      <c r="F44" s="491" t="s">
        <v>376</v>
      </c>
      <c r="G44" s="492"/>
      <c r="H44" s="492"/>
      <c r="I44" s="492"/>
      <c r="J44" s="492"/>
      <c r="K44" s="493"/>
      <c r="L44" s="497" t="s">
        <v>377</v>
      </c>
      <c r="M44" s="498"/>
      <c r="N44" s="498"/>
      <c r="O44" s="498"/>
      <c r="P44" s="498"/>
      <c r="Q44" s="498"/>
      <c r="R44" s="498"/>
      <c r="S44" s="499"/>
      <c r="T44" s="450">
        <v>350</v>
      </c>
      <c r="U44" s="451"/>
      <c r="V44" s="137"/>
      <c r="W44" s="138"/>
      <c r="X44" s="138">
        <f>V44*W44</f>
        <v>0</v>
      </c>
      <c r="Y44" s="454">
        <f>T44*(X44+X45)</f>
        <v>0</v>
      </c>
      <c r="Z44" s="455"/>
      <c r="AA44" s="456"/>
      <c r="AB44" s="113"/>
      <c r="AC44" s="460"/>
      <c r="AD44" s="461"/>
      <c r="AE44" s="464">
        <f t="shared" ref="AE44" si="2">T44*AC44</f>
        <v>0</v>
      </c>
      <c r="AF44" s="465"/>
      <c r="AG44" s="466"/>
    </row>
    <row r="45" spans="1:33" ht="22.5" customHeight="1" x14ac:dyDescent="0.4">
      <c r="A45" s="105"/>
      <c r="B45" s="516"/>
      <c r="C45" s="517"/>
      <c r="D45" s="518"/>
      <c r="E45" s="532"/>
      <c r="F45" s="519"/>
      <c r="G45" s="520"/>
      <c r="H45" s="520"/>
      <c r="I45" s="520"/>
      <c r="J45" s="520"/>
      <c r="K45" s="521"/>
      <c r="L45" s="519"/>
      <c r="M45" s="520"/>
      <c r="N45" s="520"/>
      <c r="O45" s="520"/>
      <c r="P45" s="520"/>
      <c r="Q45" s="520"/>
      <c r="R45" s="520"/>
      <c r="S45" s="521"/>
      <c r="T45" s="452"/>
      <c r="U45" s="453"/>
      <c r="V45" s="139"/>
      <c r="W45" s="140"/>
      <c r="X45" s="141">
        <f t="shared" ref="X45:X49" si="3">V45*W45</f>
        <v>0</v>
      </c>
      <c r="Y45" s="522"/>
      <c r="Z45" s="523"/>
      <c r="AA45" s="524"/>
      <c r="AB45" s="113"/>
      <c r="AC45" s="481"/>
      <c r="AD45" s="482"/>
      <c r="AE45" s="483"/>
      <c r="AF45" s="484"/>
      <c r="AG45" s="485"/>
    </row>
    <row r="46" spans="1:33" ht="22.5" customHeight="1" x14ac:dyDescent="0.4">
      <c r="A46" s="105"/>
      <c r="B46" s="486" t="s">
        <v>315</v>
      </c>
      <c r="C46" s="487"/>
      <c r="D46" s="489"/>
      <c r="E46" s="532"/>
      <c r="F46" s="491" t="s">
        <v>378</v>
      </c>
      <c r="G46" s="492"/>
      <c r="H46" s="492"/>
      <c r="I46" s="492"/>
      <c r="J46" s="492"/>
      <c r="K46" s="493"/>
      <c r="L46" s="497" t="s">
        <v>379</v>
      </c>
      <c r="M46" s="498"/>
      <c r="N46" s="498"/>
      <c r="O46" s="498"/>
      <c r="P46" s="498"/>
      <c r="Q46" s="498"/>
      <c r="R46" s="498"/>
      <c r="S46" s="499"/>
      <c r="T46" s="450">
        <v>500</v>
      </c>
      <c r="U46" s="451"/>
      <c r="V46" s="137"/>
      <c r="W46" s="138"/>
      <c r="X46" s="138">
        <f t="shared" si="3"/>
        <v>0</v>
      </c>
      <c r="Y46" s="454">
        <f t="shared" ref="Y46" si="4">T46*(X46+X47)</f>
        <v>0</v>
      </c>
      <c r="Z46" s="455"/>
      <c r="AA46" s="456"/>
      <c r="AB46" s="113"/>
      <c r="AC46" s="460"/>
      <c r="AD46" s="461"/>
      <c r="AE46" s="464">
        <f t="shared" ref="AE46" si="5">T46*AC46</f>
        <v>0</v>
      </c>
      <c r="AF46" s="465"/>
      <c r="AG46" s="466"/>
    </row>
    <row r="47" spans="1:33" ht="22.5" customHeight="1" x14ac:dyDescent="0.4">
      <c r="A47" s="105"/>
      <c r="B47" s="462"/>
      <c r="C47" s="488"/>
      <c r="D47" s="490"/>
      <c r="E47" s="532"/>
      <c r="F47" s="494"/>
      <c r="G47" s="495"/>
      <c r="H47" s="495"/>
      <c r="I47" s="495"/>
      <c r="J47" s="495"/>
      <c r="K47" s="496"/>
      <c r="L47" s="494"/>
      <c r="M47" s="495"/>
      <c r="N47" s="495"/>
      <c r="O47" s="495"/>
      <c r="P47" s="495"/>
      <c r="Q47" s="495"/>
      <c r="R47" s="495"/>
      <c r="S47" s="496"/>
      <c r="T47" s="452"/>
      <c r="U47" s="453"/>
      <c r="V47" s="142"/>
      <c r="W47" s="143"/>
      <c r="X47" s="144">
        <f t="shared" si="3"/>
        <v>0</v>
      </c>
      <c r="Y47" s="457"/>
      <c r="Z47" s="458"/>
      <c r="AA47" s="459"/>
      <c r="AB47" s="113"/>
      <c r="AC47" s="481"/>
      <c r="AD47" s="482"/>
      <c r="AE47" s="483"/>
      <c r="AF47" s="484"/>
      <c r="AG47" s="485"/>
    </row>
    <row r="48" spans="1:33" ht="22.5" customHeight="1" x14ac:dyDescent="0.4">
      <c r="A48" s="105"/>
      <c r="B48" s="542" t="s">
        <v>315</v>
      </c>
      <c r="C48" s="543"/>
      <c r="D48" s="544"/>
      <c r="E48" s="532"/>
      <c r="F48" s="545" t="s">
        <v>184</v>
      </c>
      <c r="G48" s="520"/>
      <c r="H48" s="520"/>
      <c r="I48" s="520"/>
      <c r="J48" s="520"/>
      <c r="K48" s="521"/>
      <c r="L48" s="546" t="s">
        <v>281</v>
      </c>
      <c r="M48" s="520"/>
      <c r="N48" s="520"/>
      <c r="O48" s="520"/>
      <c r="P48" s="520"/>
      <c r="Q48" s="520"/>
      <c r="R48" s="520"/>
      <c r="S48" s="521"/>
      <c r="T48" s="450">
        <v>350</v>
      </c>
      <c r="U48" s="451"/>
      <c r="V48" s="137"/>
      <c r="W48" s="138"/>
      <c r="X48" s="138">
        <f t="shared" si="3"/>
        <v>0</v>
      </c>
      <c r="Y48" s="454">
        <f t="shared" ref="Y48" si="6">T48*(X48+X49)</f>
        <v>0</v>
      </c>
      <c r="Z48" s="455"/>
      <c r="AA48" s="456"/>
      <c r="AB48" s="113"/>
      <c r="AC48" s="460"/>
      <c r="AD48" s="461"/>
      <c r="AE48" s="464">
        <f t="shared" ref="AE48" si="7">T48*AC48</f>
        <v>0</v>
      </c>
      <c r="AF48" s="465"/>
      <c r="AG48" s="466"/>
    </row>
    <row r="49" spans="1:33" ht="22.5" customHeight="1" x14ac:dyDescent="0.4">
      <c r="A49" s="105"/>
      <c r="B49" s="516"/>
      <c r="C49" s="517"/>
      <c r="D49" s="518"/>
      <c r="E49" s="533"/>
      <c r="F49" s="494"/>
      <c r="G49" s="495"/>
      <c r="H49" s="495"/>
      <c r="I49" s="495"/>
      <c r="J49" s="495"/>
      <c r="K49" s="496"/>
      <c r="L49" s="494"/>
      <c r="M49" s="495"/>
      <c r="N49" s="495"/>
      <c r="O49" s="495"/>
      <c r="P49" s="495"/>
      <c r="Q49" s="495"/>
      <c r="R49" s="495"/>
      <c r="S49" s="496"/>
      <c r="T49" s="452"/>
      <c r="U49" s="453"/>
      <c r="V49" s="142"/>
      <c r="W49" s="143"/>
      <c r="X49" s="144">
        <f t="shared" si="3"/>
        <v>0</v>
      </c>
      <c r="Y49" s="457"/>
      <c r="Z49" s="458"/>
      <c r="AA49" s="459"/>
      <c r="AB49" s="113"/>
      <c r="AC49" s="462"/>
      <c r="AD49" s="463"/>
      <c r="AE49" s="457"/>
      <c r="AF49" s="458"/>
      <c r="AG49" s="459"/>
    </row>
    <row r="50" spans="1:33" ht="22.5" customHeight="1" thickBot="1" x14ac:dyDescent="0.45">
      <c r="A50" s="105"/>
      <c r="B50" s="467" t="s">
        <v>380</v>
      </c>
      <c r="C50" s="468"/>
      <c r="D50" s="468"/>
      <c r="E50" s="468"/>
      <c r="F50" s="468"/>
      <c r="G50" s="468"/>
      <c r="H50" s="468"/>
      <c r="I50" s="468"/>
      <c r="J50" s="468"/>
      <c r="K50" s="469"/>
      <c r="L50" s="470" t="s">
        <v>381</v>
      </c>
      <c r="M50" s="471"/>
      <c r="N50" s="471"/>
      <c r="O50" s="471"/>
      <c r="P50" s="471"/>
      <c r="Q50" s="471"/>
      <c r="R50" s="471"/>
      <c r="S50" s="472"/>
      <c r="T50" s="473">
        <v>560</v>
      </c>
      <c r="U50" s="474"/>
      <c r="V50" s="475"/>
      <c r="W50" s="475"/>
      <c r="X50" s="476"/>
      <c r="Y50" s="477">
        <f t="shared" si="1"/>
        <v>0</v>
      </c>
      <c r="Z50" s="477"/>
      <c r="AA50" s="478"/>
      <c r="AB50" s="113"/>
      <c r="AC50" s="479"/>
      <c r="AD50" s="480"/>
      <c r="AE50" s="439">
        <f t="shared" si="0"/>
        <v>0</v>
      </c>
      <c r="AF50" s="439"/>
      <c r="AG50" s="440"/>
    </row>
    <row r="51" spans="1:33" ht="35.1" customHeight="1" thickBot="1" x14ac:dyDescent="0.45">
      <c r="A51" s="105"/>
      <c r="B51" s="145"/>
      <c r="C51" s="145"/>
      <c r="D51" s="145"/>
      <c r="E51" s="145"/>
      <c r="F51" s="145"/>
      <c r="G51" s="145"/>
      <c r="H51" s="145"/>
      <c r="I51" s="145"/>
      <c r="J51" s="145"/>
      <c r="K51" s="145"/>
      <c r="L51" s="145"/>
      <c r="M51" s="145"/>
      <c r="N51" s="145"/>
      <c r="O51" s="145"/>
      <c r="P51" s="145"/>
      <c r="Q51" s="145"/>
      <c r="R51" s="145"/>
      <c r="S51" s="146"/>
      <c r="T51" s="146"/>
      <c r="U51" s="147"/>
      <c r="V51" s="441" t="s">
        <v>382</v>
      </c>
      <c r="W51" s="442"/>
      <c r="X51" s="442"/>
      <c r="Y51" s="443">
        <f>SUM(Y9:AA50)</f>
        <v>0</v>
      </c>
      <c r="Z51" s="444"/>
      <c r="AA51" s="445"/>
      <c r="AB51" s="113"/>
      <c r="AC51" s="446" t="s">
        <v>383</v>
      </c>
      <c r="AD51" s="447"/>
      <c r="AE51" s="448">
        <f>SUM(AE9:AG50)</f>
        <v>0</v>
      </c>
      <c r="AF51" s="448"/>
      <c r="AG51" s="449"/>
    </row>
    <row r="52" spans="1:33" ht="23.1" customHeight="1" x14ac:dyDescent="0.4">
      <c r="B52" s="148"/>
      <c r="C52" s="148"/>
      <c r="D52" s="148"/>
      <c r="E52" s="149"/>
      <c r="F52" s="149"/>
      <c r="G52" s="149"/>
      <c r="H52" s="149"/>
      <c r="I52" s="149"/>
      <c r="J52" s="149"/>
      <c r="K52" s="149"/>
      <c r="L52" s="149"/>
      <c r="M52" s="149"/>
      <c r="N52" s="149"/>
      <c r="O52" s="145"/>
      <c r="P52" s="150"/>
      <c r="Q52" s="150"/>
      <c r="R52" s="150"/>
      <c r="S52" s="150"/>
      <c r="T52" s="150"/>
      <c r="U52" s="150"/>
      <c r="V52" s="105"/>
      <c r="W52" s="105"/>
      <c r="X52" s="105"/>
      <c r="Y52" s="105"/>
      <c r="Z52" s="105"/>
      <c r="AA52" s="105"/>
      <c r="AB52" s="105"/>
      <c r="AC52" s="105"/>
      <c r="AD52" s="105"/>
      <c r="AE52" s="105"/>
      <c r="AF52" s="105"/>
      <c r="AG52" s="105"/>
    </row>
    <row r="53" spans="1:33" ht="17.100000000000001" customHeight="1" x14ac:dyDescent="0.4">
      <c r="T53" s="105"/>
      <c r="U53" s="105"/>
      <c r="V53" s="105"/>
      <c r="W53" s="105"/>
      <c r="X53" s="105"/>
      <c r="Y53" s="105"/>
      <c r="Z53" s="105"/>
      <c r="AA53" s="105"/>
      <c r="AB53" s="105"/>
      <c r="AC53" s="105"/>
      <c r="AD53" s="105"/>
      <c r="AE53" s="105"/>
      <c r="AF53" s="105"/>
      <c r="AG53" s="105"/>
    </row>
    <row r="54" spans="1:33" ht="17.100000000000001" customHeight="1" x14ac:dyDescent="0.4">
      <c r="T54" s="105"/>
      <c r="U54" s="105"/>
      <c r="V54" s="105"/>
      <c r="W54" s="105"/>
      <c r="X54" s="105"/>
      <c r="Y54" s="105"/>
      <c r="Z54" s="105"/>
      <c r="AA54" s="105"/>
      <c r="AB54" s="105"/>
      <c r="AC54" s="105"/>
      <c r="AD54" s="105"/>
      <c r="AE54" s="105"/>
      <c r="AF54" s="105"/>
      <c r="AG54" s="105"/>
    </row>
    <row r="55" spans="1:33" x14ac:dyDescent="0.4">
      <c r="V55" s="105"/>
      <c r="W55" s="105"/>
      <c r="X55" s="105"/>
      <c r="Y55" s="105"/>
      <c r="Z55" s="105"/>
      <c r="AA55" s="105"/>
      <c r="AB55" s="105"/>
      <c r="AC55" s="105"/>
      <c r="AD55" s="105"/>
      <c r="AE55" s="105"/>
      <c r="AF55" s="105"/>
      <c r="AG55" s="105"/>
    </row>
    <row r="56" spans="1:33" x14ac:dyDescent="0.4">
      <c r="V56" s="105"/>
      <c r="W56" s="105"/>
      <c r="X56" s="105"/>
      <c r="Y56" s="105"/>
      <c r="Z56" s="105"/>
      <c r="AA56" s="105"/>
      <c r="AB56" s="105"/>
      <c r="AC56" s="105"/>
      <c r="AD56" s="105"/>
      <c r="AE56" s="105"/>
      <c r="AF56" s="105"/>
      <c r="AG56" s="105"/>
    </row>
    <row r="57" spans="1:33" x14ac:dyDescent="0.4">
      <c r="V57" s="105"/>
      <c r="W57" s="105"/>
      <c r="X57" s="105"/>
      <c r="Y57" s="105"/>
      <c r="Z57" s="105"/>
      <c r="AA57" s="105"/>
      <c r="AB57" s="105"/>
      <c r="AC57" s="105"/>
      <c r="AD57" s="105"/>
      <c r="AE57" s="105"/>
      <c r="AF57" s="105"/>
      <c r="AG57" s="105"/>
    </row>
    <row r="58" spans="1:33" x14ac:dyDescent="0.4">
      <c r="V58" s="105"/>
      <c r="W58" s="105"/>
      <c r="X58" s="105"/>
      <c r="Y58" s="105"/>
      <c r="Z58" s="105"/>
      <c r="AA58" s="105"/>
      <c r="AB58" s="105"/>
      <c r="AC58" s="105"/>
      <c r="AD58" s="105"/>
      <c r="AE58" s="105"/>
      <c r="AF58" s="105"/>
      <c r="AG58" s="105"/>
    </row>
    <row r="59" spans="1:33" x14ac:dyDescent="0.4">
      <c r="V59" s="105"/>
      <c r="W59" s="105"/>
      <c r="X59" s="105"/>
      <c r="Y59" s="105"/>
      <c r="Z59" s="105"/>
      <c r="AA59" s="105"/>
      <c r="AB59" s="105"/>
      <c r="AC59" s="105"/>
      <c r="AD59" s="105"/>
      <c r="AE59" s="105"/>
      <c r="AF59" s="105"/>
      <c r="AG59" s="105"/>
    </row>
    <row r="60" spans="1:33" x14ac:dyDescent="0.4">
      <c r="V60" s="105"/>
      <c r="W60" s="105"/>
      <c r="X60" s="105"/>
      <c r="Y60" s="105"/>
      <c r="Z60" s="105"/>
      <c r="AA60" s="105"/>
      <c r="AB60" s="105"/>
      <c r="AC60" s="105"/>
      <c r="AD60" s="105"/>
      <c r="AE60" s="105"/>
      <c r="AF60" s="105"/>
      <c r="AG60" s="105"/>
    </row>
    <row r="61" spans="1:33" x14ac:dyDescent="0.4">
      <c r="V61" s="105"/>
      <c r="W61" s="105"/>
      <c r="X61" s="105"/>
      <c r="Y61" s="105"/>
      <c r="Z61" s="105"/>
      <c r="AA61" s="105"/>
      <c r="AB61" s="105"/>
      <c r="AC61" s="105"/>
      <c r="AD61" s="105"/>
      <c r="AE61" s="105"/>
      <c r="AF61" s="105"/>
      <c r="AG61" s="105"/>
    </row>
    <row r="62" spans="1:33" x14ac:dyDescent="0.4">
      <c r="V62" s="105"/>
      <c r="W62" s="105"/>
      <c r="X62" s="105"/>
      <c r="Y62" s="105"/>
      <c r="Z62" s="105"/>
      <c r="AA62" s="105"/>
      <c r="AB62" s="105"/>
      <c r="AC62" s="105"/>
      <c r="AD62" s="105"/>
      <c r="AE62" s="105"/>
      <c r="AF62" s="105"/>
      <c r="AG62" s="105"/>
    </row>
    <row r="63" spans="1:33" x14ac:dyDescent="0.4">
      <c r="V63" s="105"/>
      <c r="W63" s="105"/>
      <c r="X63" s="105"/>
      <c r="Y63" s="105"/>
      <c r="Z63" s="105"/>
      <c r="AA63" s="105"/>
      <c r="AB63" s="105"/>
      <c r="AC63" s="105"/>
      <c r="AD63" s="105"/>
      <c r="AE63" s="105"/>
      <c r="AF63" s="105"/>
      <c r="AG63" s="105"/>
    </row>
    <row r="64" spans="1:33" x14ac:dyDescent="0.4">
      <c r="V64" s="105"/>
      <c r="W64" s="105"/>
      <c r="X64" s="105"/>
      <c r="Y64" s="105"/>
      <c r="Z64" s="105"/>
      <c r="AA64" s="105"/>
      <c r="AB64" s="105"/>
      <c r="AC64" s="105"/>
      <c r="AD64" s="105"/>
      <c r="AE64" s="105"/>
      <c r="AF64" s="105"/>
      <c r="AG64" s="105"/>
    </row>
    <row r="65" spans="22:33" x14ac:dyDescent="0.4">
      <c r="V65" s="105"/>
      <c r="W65" s="105"/>
      <c r="X65" s="105"/>
      <c r="Y65" s="105"/>
      <c r="Z65" s="105"/>
      <c r="AA65" s="105"/>
      <c r="AB65" s="105"/>
      <c r="AC65" s="105"/>
      <c r="AD65" s="105"/>
      <c r="AE65" s="105"/>
      <c r="AF65" s="105"/>
      <c r="AG65" s="105"/>
    </row>
    <row r="66" spans="22:33" x14ac:dyDescent="0.4">
      <c r="V66" s="105"/>
      <c r="W66" s="105"/>
      <c r="X66" s="105"/>
      <c r="Y66" s="105"/>
      <c r="Z66" s="105"/>
      <c r="AA66" s="105"/>
      <c r="AB66" s="105"/>
      <c r="AC66" s="105"/>
      <c r="AD66" s="105"/>
      <c r="AE66" s="105"/>
      <c r="AF66" s="105"/>
      <c r="AG66" s="105"/>
    </row>
    <row r="67" spans="22:33" x14ac:dyDescent="0.4">
      <c r="V67" s="105"/>
      <c r="W67" s="105"/>
      <c r="X67" s="105"/>
      <c r="Y67" s="105"/>
      <c r="Z67" s="105"/>
      <c r="AA67" s="105"/>
      <c r="AB67" s="105"/>
      <c r="AC67" s="105"/>
      <c r="AD67" s="105"/>
      <c r="AE67" s="105"/>
      <c r="AF67" s="105"/>
      <c r="AG67" s="105"/>
    </row>
    <row r="68" spans="22:33" x14ac:dyDescent="0.4">
      <c r="V68" s="105"/>
      <c r="W68" s="105"/>
      <c r="X68" s="105"/>
      <c r="Y68" s="105"/>
      <c r="Z68" s="105"/>
      <c r="AA68" s="105"/>
      <c r="AB68" s="105"/>
      <c r="AC68" s="105"/>
      <c r="AD68" s="105"/>
      <c r="AE68" s="105"/>
      <c r="AF68" s="105"/>
      <c r="AG68" s="105"/>
    </row>
    <row r="69" spans="22:33" x14ac:dyDescent="0.4">
      <c r="V69" s="105"/>
      <c r="W69" s="105"/>
      <c r="X69" s="105"/>
      <c r="Y69" s="105"/>
      <c r="Z69" s="105"/>
      <c r="AA69" s="105"/>
      <c r="AB69" s="105"/>
      <c r="AC69" s="105"/>
      <c r="AD69" s="105"/>
      <c r="AE69" s="105"/>
      <c r="AF69" s="105"/>
      <c r="AG69" s="105"/>
    </row>
    <row r="70" spans="22:33" x14ac:dyDescent="0.4">
      <c r="V70" s="105"/>
      <c r="W70" s="105"/>
      <c r="X70" s="105"/>
      <c r="Y70" s="105"/>
      <c r="Z70" s="105"/>
      <c r="AA70" s="105"/>
      <c r="AB70" s="105"/>
      <c r="AC70" s="105"/>
      <c r="AD70" s="105"/>
      <c r="AE70" s="105"/>
      <c r="AF70" s="105"/>
      <c r="AG70" s="105"/>
    </row>
    <row r="71" spans="22:33" x14ac:dyDescent="0.4">
      <c r="V71" s="105"/>
      <c r="W71" s="105"/>
      <c r="X71" s="105"/>
      <c r="Y71" s="105"/>
      <c r="Z71" s="105"/>
      <c r="AA71" s="105"/>
      <c r="AB71" s="105"/>
      <c r="AC71" s="105"/>
      <c r="AD71" s="105"/>
      <c r="AE71" s="105"/>
      <c r="AF71" s="105"/>
      <c r="AG71" s="105"/>
    </row>
    <row r="72" spans="22:33" x14ac:dyDescent="0.4">
      <c r="V72" s="105"/>
      <c r="W72" s="105"/>
      <c r="X72" s="105"/>
      <c r="Y72" s="105"/>
      <c r="Z72" s="105"/>
      <c r="AA72" s="105"/>
      <c r="AB72" s="105"/>
      <c r="AC72" s="105"/>
      <c r="AD72" s="105"/>
      <c r="AE72" s="105"/>
      <c r="AF72" s="105"/>
      <c r="AG72" s="105"/>
    </row>
    <row r="73" spans="22:33" x14ac:dyDescent="0.4">
      <c r="V73" s="105"/>
      <c r="W73" s="105"/>
      <c r="X73" s="105"/>
      <c r="Y73" s="105"/>
      <c r="Z73" s="105"/>
      <c r="AA73" s="105"/>
      <c r="AB73" s="105"/>
      <c r="AC73" s="105"/>
      <c r="AD73" s="105"/>
      <c r="AE73" s="105"/>
      <c r="AF73" s="105"/>
      <c r="AG73" s="105"/>
    </row>
    <row r="74" spans="22:33" x14ac:dyDescent="0.4">
      <c r="V74" s="105"/>
      <c r="W74" s="105"/>
      <c r="X74" s="105"/>
      <c r="Y74" s="105"/>
      <c r="Z74" s="105"/>
      <c r="AA74" s="105"/>
      <c r="AB74" s="105"/>
      <c r="AC74" s="105"/>
      <c r="AD74" s="105"/>
      <c r="AE74" s="105"/>
      <c r="AF74" s="105"/>
      <c r="AG74" s="105"/>
    </row>
    <row r="75" spans="22:33" x14ac:dyDescent="0.4">
      <c r="V75" s="105"/>
      <c r="W75" s="105"/>
      <c r="X75" s="105"/>
      <c r="Y75" s="105"/>
      <c r="Z75" s="105"/>
      <c r="AA75" s="105"/>
      <c r="AB75" s="105"/>
      <c r="AC75" s="105"/>
      <c r="AD75" s="105"/>
      <c r="AE75" s="105"/>
      <c r="AF75" s="105"/>
      <c r="AG75" s="105"/>
    </row>
    <row r="76" spans="22:33" x14ac:dyDescent="0.4">
      <c r="V76" s="105"/>
      <c r="W76" s="105"/>
      <c r="X76" s="105"/>
      <c r="Y76" s="105"/>
      <c r="Z76" s="105"/>
      <c r="AA76" s="105"/>
      <c r="AB76" s="105"/>
      <c r="AC76" s="105"/>
      <c r="AD76" s="105"/>
      <c r="AE76" s="105"/>
      <c r="AF76" s="105"/>
      <c r="AG76" s="105"/>
    </row>
    <row r="77" spans="22:33" x14ac:dyDescent="0.4">
      <c r="V77" s="105"/>
      <c r="W77" s="105"/>
      <c r="X77" s="105"/>
      <c r="Y77" s="105"/>
      <c r="Z77" s="105"/>
      <c r="AA77" s="105"/>
      <c r="AB77" s="105"/>
      <c r="AC77" s="105"/>
      <c r="AD77" s="105"/>
      <c r="AE77" s="105"/>
      <c r="AF77" s="105"/>
      <c r="AG77" s="105"/>
    </row>
    <row r="78" spans="22:33" x14ac:dyDescent="0.4">
      <c r="V78" s="105"/>
      <c r="W78" s="105"/>
      <c r="X78" s="105"/>
      <c r="Y78" s="105"/>
      <c r="Z78" s="105"/>
      <c r="AA78" s="105"/>
      <c r="AB78" s="105"/>
      <c r="AC78" s="105"/>
      <c r="AD78" s="105"/>
      <c r="AE78" s="105"/>
      <c r="AF78" s="105"/>
      <c r="AG78" s="105"/>
    </row>
  </sheetData>
  <mergeCells count="310">
    <mergeCell ref="B3:F3"/>
    <mergeCell ref="B5:C5"/>
    <mergeCell ref="D5:T5"/>
    <mergeCell ref="U5:V5"/>
    <mergeCell ref="X5:AB5"/>
    <mergeCell ref="AD5:AG5"/>
    <mergeCell ref="G2:Y3"/>
    <mergeCell ref="Z2:Z3"/>
    <mergeCell ref="AA2:AB3"/>
    <mergeCell ref="AC2:AC3"/>
    <mergeCell ref="AD2:AD3"/>
    <mergeCell ref="AE2:AE3"/>
    <mergeCell ref="B7:AA7"/>
    <mergeCell ref="AC7:AG7"/>
    <mergeCell ref="B8:C8"/>
    <mergeCell ref="E8:K8"/>
    <mergeCell ref="L8:S8"/>
    <mergeCell ref="T8:U8"/>
    <mergeCell ref="V8:X8"/>
    <mergeCell ref="Y8:AA8"/>
    <mergeCell ref="AC8:AD8"/>
    <mergeCell ref="AE8:AG8"/>
    <mergeCell ref="B10:C11"/>
    <mergeCell ref="D10:D11"/>
    <mergeCell ref="F10:K11"/>
    <mergeCell ref="L10:S10"/>
    <mergeCell ref="T10:U10"/>
    <mergeCell ref="V10:X10"/>
    <mergeCell ref="Y10:AA10"/>
    <mergeCell ref="B9:C9"/>
    <mergeCell ref="E9:E28"/>
    <mergeCell ref="F9:K9"/>
    <mergeCell ref="L9:S9"/>
    <mergeCell ref="T9:U9"/>
    <mergeCell ref="V9:X9"/>
    <mergeCell ref="B12:C13"/>
    <mergeCell ref="D12:D13"/>
    <mergeCell ref="F12:K13"/>
    <mergeCell ref="L12:S12"/>
    <mergeCell ref="AC10:AD10"/>
    <mergeCell ref="AE10:AG10"/>
    <mergeCell ref="L11:S11"/>
    <mergeCell ref="T11:U11"/>
    <mergeCell ref="V11:X11"/>
    <mergeCell ref="Y11:AA11"/>
    <mergeCell ref="AC11:AD11"/>
    <mergeCell ref="AE11:AG11"/>
    <mergeCell ref="Y9:AA9"/>
    <mergeCell ref="AC9:AD9"/>
    <mergeCell ref="AE9:AG9"/>
    <mergeCell ref="T12:U12"/>
    <mergeCell ref="V12:X12"/>
    <mergeCell ref="Y12:AA12"/>
    <mergeCell ref="AC12:AD12"/>
    <mergeCell ref="AE12:AG12"/>
    <mergeCell ref="L13:S13"/>
    <mergeCell ref="T13:U13"/>
    <mergeCell ref="V13:X13"/>
    <mergeCell ref="Y13:AA13"/>
    <mergeCell ref="AC13:AD13"/>
    <mergeCell ref="AE13:AG13"/>
    <mergeCell ref="B14:C14"/>
    <mergeCell ref="F14:K14"/>
    <mergeCell ref="L14:S14"/>
    <mergeCell ref="T14:U14"/>
    <mergeCell ref="V14:X14"/>
    <mergeCell ref="Y14:AA14"/>
    <mergeCell ref="AC14:AD14"/>
    <mergeCell ref="AE14:AG14"/>
    <mergeCell ref="Y15:AA15"/>
    <mergeCell ref="AC15:AD15"/>
    <mergeCell ref="AE15:AG15"/>
    <mergeCell ref="B16:C16"/>
    <mergeCell ref="G16:K16"/>
    <mergeCell ref="L16:S16"/>
    <mergeCell ref="T16:U16"/>
    <mergeCell ref="V16:X16"/>
    <mergeCell ref="Y16:AA16"/>
    <mergeCell ref="AC16:AD16"/>
    <mergeCell ref="B15:C15"/>
    <mergeCell ref="F15:F23"/>
    <mergeCell ref="G15:K15"/>
    <mergeCell ref="L15:S15"/>
    <mergeCell ref="T15:U15"/>
    <mergeCell ref="V15:X15"/>
    <mergeCell ref="T18:U18"/>
    <mergeCell ref="V18:X18"/>
    <mergeCell ref="T21:U21"/>
    <mergeCell ref="V21:X21"/>
    <mergeCell ref="AE16:AG16"/>
    <mergeCell ref="B17:C18"/>
    <mergeCell ref="G17:K18"/>
    <mergeCell ref="L17:S17"/>
    <mergeCell ref="T17:U17"/>
    <mergeCell ref="V17:X17"/>
    <mergeCell ref="Y17:AA17"/>
    <mergeCell ref="AC17:AD17"/>
    <mergeCell ref="AE17:AG17"/>
    <mergeCell ref="L18:S18"/>
    <mergeCell ref="Y18:AA18"/>
    <mergeCell ref="AC18:AD18"/>
    <mergeCell ref="AE18:AG18"/>
    <mergeCell ref="B19:C19"/>
    <mergeCell ref="G19:K19"/>
    <mergeCell ref="L19:S19"/>
    <mergeCell ref="T19:U19"/>
    <mergeCell ref="V19:X19"/>
    <mergeCell ref="Y19:AA19"/>
    <mergeCell ref="AC19:AD19"/>
    <mergeCell ref="B22:C23"/>
    <mergeCell ref="G22:K23"/>
    <mergeCell ref="L22:S22"/>
    <mergeCell ref="T22:U22"/>
    <mergeCell ref="V22:X22"/>
    <mergeCell ref="Y22:AA22"/>
    <mergeCell ref="AC22:AD22"/>
    <mergeCell ref="AE19:AG19"/>
    <mergeCell ref="B20:C21"/>
    <mergeCell ref="G20:K21"/>
    <mergeCell ref="L20:S20"/>
    <mergeCell ref="T20:U20"/>
    <mergeCell ref="V20:X20"/>
    <mergeCell ref="Y20:AA20"/>
    <mergeCell ref="AC20:AD20"/>
    <mergeCell ref="AE20:AG20"/>
    <mergeCell ref="L21:S21"/>
    <mergeCell ref="AE22:AG22"/>
    <mergeCell ref="L23:S23"/>
    <mergeCell ref="T23:U23"/>
    <mergeCell ref="V23:X23"/>
    <mergeCell ref="Y23:AA23"/>
    <mergeCell ref="AC23:AD23"/>
    <mergeCell ref="AE23:AG23"/>
    <mergeCell ref="Y21:AA21"/>
    <mergeCell ref="AC21:AD21"/>
    <mergeCell ref="AE21:AG21"/>
    <mergeCell ref="B24:C27"/>
    <mergeCell ref="D24:D27"/>
    <mergeCell ref="F24:K27"/>
    <mergeCell ref="L24:S24"/>
    <mergeCell ref="T24:U24"/>
    <mergeCell ref="V24:X24"/>
    <mergeCell ref="L26:S26"/>
    <mergeCell ref="T26:U26"/>
    <mergeCell ref="V26:X26"/>
    <mergeCell ref="Y24:AA24"/>
    <mergeCell ref="AC24:AD24"/>
    <mergeCell ref="AE24:AG24"/>
    <mergeCell ref="L25:S25"/>
    <mergeCell ref="T25:U25"/>
    <mergeCell ref="V25:X25"/>
    <mergeCell ref="Y25:AA25"/>
    <mergeCell ref="AC25:AD25"/>
    <mergeCell ref="AE25:AG25"/>
    <mergeCell ref="Y26:AA26"/>
    <mergeCell ref="AC26:AD26"/>
    <mergeCell ref="AE26:AG26"/>
    <mergeCell ref="L27:S27"/>
    <mergeCell ref="T27:U27"/>
    <mergeCell ref="V27:X27"/>
    <mergeCell ref="Y27:AA27"/>
    <mergeCell ref="AC27:AD27"/>
    <mergeCell ref="AE27:AG27"/>
    <mergeCell ref="AC28:AD28"/>
    <mergeCell ref="AE28:AG28"/>
    <mergeCell ref="B29:C29"/>
    <mergeCell ref="E29:E31"/>
    <mergeCell ref="F29:K29"/>
    <mergeCell ref="L29:S29"/>
    <mergeCell ref="T29:U29"/>
    <mergeCell ref="Y29:AA29"/>
    <mergeCell ref="AC29:AD29"/>
    <mergeCell ref="AE29:AG29"/>
    <mergeCell ref="B28:C28"/>
    <mergeCell ref="F28:K28"/>
    <mergeCell ref="L28:S28"/>
    <mergeCell ref="T28:U28"/>
    <mergeCell ref="V28:X28"/>
    <mergeCell ref="Y28:AA28"/>
    <mergeCell ref="AE30:AG30"/>
    <mergeCell ref="B31:C31"/>
    <mergeCell ref="F31:K31"/>
    <mergeCell ref="L31:S31"/>
    <mergeCell ref="T31:U31"/>
    <mergeCell ref="Y31:AA31"/>
    <mergeCell ref="AC31:AD31"/>
    <mergeCell ref="AE31:AG31"/>
    <mergeCell ref="B30:C30"/>
    <mergeCell ref="F30:K30"/>
    <mergeCell ref="L30:S30"/>
    <mergeCell ref="T30:U30"/>
    <mergeCell ref="Y30:AA30"/>
    <mergeCell ref="AC30:AD30"/>
    <mergeCell ref="Y32:AA32"/>
    <mergeCell ref="AC32:AD32"/>
    <mergeCell ref="AE32:AG32"/>
    <mergeCell ref="B33:C33"/>
    <mergeCell ref="I33:K33"/>
    <mergeCell ref="L33:S33"/>
    <mergeCell ref="T33:U33"/>
    <mergeCell ref="Y33:AA33"/>
    <mergeCell ref="AC33:AD33"/>
    <mergeCell ref="AE33:AG33"/>
    <mergeCell ref="B32:C32"/>
    <mergeCell ref="E32:E41"/>
    <mergeCell ref="F32:H35"/>
    <mergeCell ref="I32:K32"/>
    <mergeCell ref="L32:S32"/>
    <mergeCell ref="T32:U32"/>
    <mergeCell ref="B34:C34"/>
    <mergeCell ref="I34:K34"/>
    <mergeCell ref="L34:S34"/>
    <mergeCell ref="T34:U34"/>
    <mergeCell ref="Y34:AA34"/>
    <mergeCell ref="AC34:AD34"/>
    <mergeCell ref="AE34:AG34"/>
    <mergeCell ref="B35:C35"/>
    <mergeCell ref="I35:K35"/>
    <mergeCell ref="L35:S35"/>
    <mergeCell ref="T35:U35"/>
    <mergeCell ref="Y35:AA35"/>
    <mergeCell ref="AC35:AD35"/>
    <mergeCell ref="AE35:AG35"/>
    <mergeCell ref="AE36:AG36"/>
    <mergeCell ref="B37:C37"/>
    <mergeCell ref="F37:K37"/>
    <mergeCell ref="L37:S37"/>
    <mergeCell ref="T37:U37"/>
    <mergeCell ref="Y37:AA37"/>
    <mergeCell ref="AC37:AD37"/>
    <mergeCell ref="AE37:AG37"/>
    <mergeCell ref="B36:C36"/>
    <mergeCell ref="F36:K36"/>
    <mergeCell ref="L36:S36"/>
    <mergeCell ref="T36:U36"/>
    <mergeCell ref="Y36:AA36"/>
    <mergeCell ref="AC36:AD36"/>
    <mergeCell ref="AE38:AG38"/>
    <mergeCell ref="B39:C39"/>
    <mergeCell ref="F39:K39"/>
    <mergeCell ref="L39:S39"/>
    <mergeCell ref="T39:U39"/>
    <mergeCell ref="Y39:AA39"/>
    <mergeCell ref="AC39:AD39"/>
    <mergeCell ref="AE39:AG39"/>
    <mergeCell ref="B38:C38"/>
    <mergeCell ref="F38:K38"/>
    <mergeCell ref="L38:S38"/>
    <mergeCell ref="T38:U38"/>
    <mergeCell ref="Y38:AA38"/>
    <mergeCell ref="AC38:AD38"/>
    <mergeCell ref="AE40:AG40"/>
    <mergeCell ref="B41:C41"/>
    <mergeCell ref="F41:K41"/>
    <mergeCell ref="L41:S41"/>
    <mergeCell ref="T41:U41"/>
    <mergeCell ref="Y41:AA41"/>
    <mergeCell ref="AC41:AD41"/>
    <mergeCell ref="AE41:AG41"/>
    <mergeCell ref="B40:C40"/>
    <mergeCell ref="F40:K40"/>
    <mergeCell ref="L40:S40"/>
    <mergeCell ref="T40:U40"/>
    <mergeCell ref="Y40:AA40"/>
    <mergeCell ref="AC40:AD40"/>
    <mergeCell ref="V42:X42"/>
    <mergeCell ref="Y42:AA43"/>
    <mergeCell ref="AC42:AD43"/>
    <mergeCell ref="AE42:AG43"/>
    <mergeCell ref="B44:C45"/>
    <mergeCell ref="D44:D45"/>
    <mergeCell ref="F44:K45"/>
    <mergeCell ref="L44:S45"/>
    <mergeCell ref="T44:U45"/>
    <mergeCell ref="Y44:AA45"/>
    <mergeCell ref="B42:C43"/>
    <mergeCell ref="D42:D43"/>
    <mergeCell ref="E42:E49"/>
    <mergeCell ref="F42:K43"/>
    <mergeCell ref="L42:S43"/>
    <mergeCell ref="T42:U43"/>
    <mergeCell ref="B48:C49"/>
    <mergeCell ref="D48:D49"/>
    <mergeCell ref="F48:K49"/>
    <mergeCell ref="L48:S49"/>
    <mergeCell ref="B50:K50"/>
    <mergeCell ref="L50:S50"/>
    <mergeCell ref="T50:U50"/>
    <mergeCell ref="V50:X50"/>
    <mergeCell ref="Y50:AA50"/>
    <mergeCell ref="AC50:AD50"/>
    <mergeCell ref="AC44:AD45"/>
    <mergeCell ref="AE44:AG45"/>
    <mergeCell ref="B46:C47"/>
    <mergeCell ref="D46:D47"/>
    <mergeCell ref="F46:K47"/>
    <mergeCell ref="L46:S47"/>
    <mergeCell ref="T46:U47"/>
    <mergeCell ref="Y46:AA47"/>
    <mergeCell ref="AC46:AD47"/>
    <mergeCell ref="AE46:AG47"/>
    <mergeCell ref="AE50:AG50"/>
    <mergeCell ref="V51:X51"/>
    <mergeCell ref="Y51:AA51"/>
    <mergeCell ref="AC51:AD51"/>
    <mergeCell ref="AE51:AG51"/>
    <mergeCell ref="T48:U49"/>
    <mergeCell ref="Y48:AA49"/>
    <mergeCell ref="AC48:AD49"/>
    <mergeCell ref="AE48:AG49"/>
  </mergeCells>
  <phoneticPr fontId="1"/>
  <pageMargins left="0.19685039370078741" right="0.19685039370078741" top="0.39370078740157483" bottom="0" header="0" footer="0"/>
  <pageSetup paperSize="9" scale="72"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18435" r:id="rId4" name="CheckBox1">
          <controlPr defaultSize="0" autoLine="0" r:id="rId5">
            <anchor moveWithCells="1" sizeWithCells="1">
              <from>
                <xdr:col>31</xdr:col>
                <xdr:colOff>76200</xdr:colOff>
                <xdr:row>0</xdr:row>
                <xdr:rowOff>85725</xdr:rowOff>
              </from>
              <to>
                <xdr:col>32</xdr:col>
                <xdr:colOff>285750</xdr:colOff>
                <xdr:row>2</xdr:row>
                <xdr:rowOff>0</xdr:rowOff>
              </to>
            </anchor>
          </controlPr>
        </control>
      </mc:Choice>
      <mc:Fallback>
        <control shapeId="18435" r:id="rId4" name="CheckBox1"/>
      </mc:Fallback>
    </mc:AlternateContent>
    <mc:AlternateContent xmlns:mc="http://schemas.openxmlformats.org/markup-compatibility/2006">
      <mc:Choice Requires="x14">
        <control shapeId="18436" r:id="rId6" name="CheckBox2">
          <controlPr defaultSize="0" autoLine="0" r:id="rId7">
            <anchor moveWithCells="1" sizeWithCells="1">
              <from>
                <xdr:col>31</xdr:col>
                <xdr:colOff>76200</xdr:colOff>
                <xdr:row>1</xdr:row>
                <xdr:rowOff>200025</xdr:rowOff>
              </from>
              <to>
                <xdr:col>32</xdr:col>
                <xdr:colOff>285750</xdr:colOff>
                <xdr:row>2</xdr:row>
                <xdr:rowOff>200025</xdr:rowOff>
              </to>
            </anchor>
          </controlPr>
        </control>
      </mc:Choice>
      <mc:Fallback>
        <control shapeId="18436" r:id="rId6" name="CheckBox2"/>
      </mc:Fallback>
    </mc:AlternateContent>
    <mc:AlternateContent xmlns:mc="http://schemas.openxmlformats.org/markup-compatibility/2006">
      <mc:Choice Requires="x14">
        <control shapeId="18433" r:id="rId8" name="Check Box 1">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18434" r:id="rId9" name="Check Box 2">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18437" r:id="rId10" name="Check Box 5">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18438" r:id="rId11" name="Check Box 6">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18439" r:id="rId12" name="Check Box 7">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02C7-AF0F-49A8-B88F-41EC2CD819FC}">
  <sheetPr codeName="Sheet8">
    <tabColor rgb="FFFFFF00"/>
    <pageSetUpPr fitToPage="1"/>
  </sheetPr>
  <dimension ref="A1:AG78"/>
  <sheetViews>
    <sheetView showGridLines="0" showZeros="0" view="pageBreakPreview" topLeftCell="A4" zoomScaleNormal="100" zoomScaleSheetLayoutView="100" workbookViewId="0">
      <selection activeCell="A36" sqref="A32:AD41"/>
    </sheetView>
  </sheetViews>
  <sheetFormatPr defaultRowHeight="18.75" x14ac:dyDescent="0.4"/>
  <cols>
    <col min="1" max="1" width="3.125" customWidth="1"/>
    <col min="2" max="4" width="3.625" customWidth="1"/>
    <col min="5" max="5" width="4.625" customWidth="1"/>
    <col min="6" max="11" width="4.125" customWidth="1"/>
    <col min="12" max="21" width="3.625" customWidth="1"/>
    <col min="22" max="24" width="3.875" customWidth="1"/>
    <col min="25" max="27" width="4.125" customWidth="1"/>
    <col min="28" max="28" width="1.25" customWidth="1"/>
    <col min="29" max="30" width="4" customWidth="1"/>
    <col min="31" max="33" width="4.125" customWidth="1"/>
  </cols>
  <sheetData>
    <row r="1" spans="1:33" ht="8.1"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18" customHeight="1" x14ac:dyDescent="0.4">
      <c r="A2" s="5"/>
      <c r="B2" s="5"/>
      <c r="C2" s="5"/>
      <c r="D2" s="5"/>
      <c r="E2" s="5"/>
      <c r="F2" s="1"/>
      <c r="G2" s="712" t="s">
        <v>299</v>
      </c>
      <c r="H2" s="712"/>
      <c r="I2" s="712"/>
      <c r="J2" s="712"/>
      <c r="K2" s="712"/>
      <c r="L2" s="712"/>
      <c r="M2" s="712"/>
      <c r="N2" s="712"/>
      <c r="O2" s="712"/>
      <c r="P2" s="712"/>
      <c r="Q2" s="712"/>
      <c r="R2" s="712"/>
      <c r="S2" s="712"/>
      <c r="T2" s="712"/>
      <c r="U2" s="712"/>
      <c r="V2" s="712"/>
      <c r="W2" s="712"/>
      <c r="X2" s="712"/>
      <c r="Y2" s="712"/>
      <c r="Z2" s="338" t="s">
        <v>18</v>
      </c>
      <c r="AA2" s="426">
        <v>7</v>
      </c>
      <c r="AB2" s="426"/>
      <c r="AC2" s="160" t="s">
        <v>2</v>
      </c>
      <c r="AD2" s="426">
        <v>25</v>
      </c>
      <c r="AE2" s="160" t="s">
        <v>3</v>
      </c>
      <c r="AF2" s="4"/>
      <c r="AG2" s="4"/>
    </row>
    <row r="3" spans="1:33" ht="18" customHeight="1" x14ac:dyDescent="0.4">
      <c r="A3" s="20"/>
      <c r="B3" s="703" t="s">
        <v>300</v>
      </c>
      <c r="C3" s="703"/>
      <c r="D3" s="703"/>
      <c r="E3" s="703"/>
      <c r="F3" s="703"/>
      <c r="G3" s="712"/>
      <c r="H3" s="712"/>
      <c r="I3" s="712"/>
      <c r="J3" s="712"/>
      <c r="K3" s="712"/>
      <c r="L3" s="712"/>
      <c r="M3" s="712"/>
      <c r="N3" s="712"/>
      <c r="O3" s="712"/>
      <c r="P3" s="712"/>
      <c r="Q3" s="712"/>
      <c r="R3" s="712"/>
      <c r="S3" s="712"/>
      <c r="T3" s="712"/>
      <c r="U3" s="712"/>
      <c r="V3" s="712"/>
      <c r="W3" s="712"/>
      <c r="X3" s="712"/>
      <c r="Y3" s="712"/>
      <c r="Z3" s="339"/>
      <c r="AA3" s="427"/>
      <c r="AB3" s="427"/>
      <c r="AC3" s="161"/>
      <c r="AD3" s="427"/>
      <c r="AE3" s="161"/>
      <c r="AF3" s="10"/>
      <c r="AG3" s="10"/>
    </row>
    <row r="4" spans="1:33" ht="8.1" customHeight="1" thickBot="1" x14ac:dyDescent="0.4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3" ht="31.5" customHeight="1" thickBot="1" x14ac:dyDescent="0.45">
      <c r="B5" s="704" t="s">
        <v>301</v>
      </c>
      <c r="C5" s="705"/>
      <c r="D5" s="744" t="s">
        <v>176</v>
      </c>
      <c r="E5" s="745"/>
      <c r="F5" s="745"/>
      <c r="G5" s="745"/>
      <c r="H5" s="745"/>
      <c r="I5" s="745"/>
      <c r="J5" s="745"/>
      <c r="K5" s="745"/>
      <c r="L5" s="745"/>
      <c r="M5" s="745"/>
      <c r="N5" s="745"/>
      <c r="O5" s="745"/>
      <c r="P5" s="745"/>
      <c r="Q5" s="745"/>
      <c r="R5" s="745"/>
      <c r="S5" s="745"/>
      <c r="T5" s="746"/>
      <c r="U5" s="704" t="s">
        <v>302</v>
      </c>
      <c r="V5" s="705"/>
      <c r="W5" s="106"/>
      <c r="X5" s="747">
        <v>45938</v>
      </c>
      <c r="Y5" s="748"/>
      <c r="Z5" s="748"/>
      <c r="AA5" s="748"/>
      <c r="AB5" s="748"/>
      <c r="AC5" s="107" t="s">
        <v>48</v>
      </c>
      <c r="AD5" s="748"/>
      <c r="AE5" s="748"/>
      <c r="AF5" s="748"/>
      <c r="AG5" s="749"/>
    </row>
    <row r="6" spans="1:33" ht="20.100000000000001" customHeight="1" x14ac:dyDescent="0.4">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8" t="s">
        <v>303</v>
      </c>
    </row>
    <row r="7" spans="1:33" ht="15" customHeight="1" thickBot="1" x14ac:dyDescent="0.45">
      <c r="B7" s="688" t="s">
        <v>304</v>
      </c>
      <c r="C7" s="688"/>
      <c r="D7" s="688"/>
      <c r="E7" s="688"/>
      <c r="F7" s="688"/>
      <c r="G7" s="688"/>
      <c r="H7" s="688"/>
      <c r="I7" s="688"/>
      <c r="J7" s="688"/>
      <c r="K7" s="688"/>
      <c r="L7" s="688"/>
      <c r="M7" s="688"/>
      <c r="N7" s="688"/>
      <c r="O7" s="688"/>
      <c r="P7" s="688"/>
      <c r="Q7" s="688"/>
      <c r="R7" s="688"/>
      <c r="S7" s="688"/>
      <c r="T7" s="688"/>
      <c r="U7" s="688"/>
      <c r="V7" s="688"/>
      <c r="W7" s="688"/>
      <c r="X7" s="688"/>
      <c r="Y7" s="688"/>
      <c r="Z7" s="688"/>
      <c r="AA7" s="688"/>
      <c r="AB7" s="105"/>
      <c r="AC7" s="689" t="s">
        <v>305</v>
      </c>
      <c r="AD7" s="689"/>
      <c r="AE7" s="689"/>
      <c r="AF7" s="689"/>
      <c r="AG7" s="689"/>
    </row>
    <row r="8" spans="1:33" s="109" customFormat="1" ht="19.5" customHeight="1" x14ac:dyDescent="0.4">
      <c r="B8" s="690" t="s">
        <v>306</v>
      </c>
      <c r="C8" s="691"/>
      <c r="D8" s="110" t="s">
        <v>307</v>
      </c>
      <c r="E8" s="692" t="s">
        <v>308</v>
      </c>
      <c r="F8" s="693"/>
      <c r="G8" s="693"/>
      <c r="H8" s="693"/>
      <c r="I8" s="693"/>
      <c r="J8" s="693"/>
      <c r="K8" s="694"/>
      <c r="L8" s="695" t="s">
        <v>309</v>
      </c>
      <c r="M8" s="696"/>
      <c r="N8" s="696"/>
      <c r="O8" s="696"/>
      <c r="P8" s="696"/>
      <c r="Q8" s="696"/>
      <c r="R8" s="696"/>
      <c r="S8" s="697"/>
      <c r="T8" s="698" t="s">
        <v>310</v>
      </c>
      <c r="U8" s="698"/>
      <c r="V8" s="699" t="s">
        <v>311</v>
      </c>
      <c r="W8" s="699"/>
      <c r="X8" s="700"/>
      <c r="Y8" s="701" t="s">
        <v>312</v>
      </c>
      <c r="Z8" s="691"/>
      <c r="AA8" s="702"/>
      <c r="AB8" s="111"/>
      <c r="AC8" s="690" t="s">
        <v>313</v>
      </c>
      <c r="AD8" s="700"/>
      <c r="AE8" s="701" t="s">
        <v>314</v>
      </c>
      <c r="AF8" s="691"/>
      <c r="AG8" s="702"/>
    </row>
    <row r="9" spans="1:33" ht="22.5" customHeight="1" x14ac:dyDescent="0.4">
      <c r="A9" s="105"/>
      <c r="B9" s="675" t="s">
        <v>315</v>
      </c>
      <c r="C9" s="676"/>
      <c r="D9" s="112"/>
      <c r="E9" s="531" t="s">
        <v>316</v>
      </c>
      <c r="F9" s="677" t="s">
        <v>317</v>
      </c>
      <c r="G9" s="678"/>
      <c r="H9" s="678"/>
      <c r="I9" s="678"/>
      <c r="J9" s="678"/>
      <c r="K9" s="679"/>
      <c r="L9" s="680" t="s">
        <v>318</v>
      </c>
      <c r="M9" s="681"/>
      <c r="N9" s="681"/>
      <c r="O9" s="681"/>
      <c r="P9" s="681"/>
      <c r="Q9" s="681"/>
      <c r="R9" s="681"/>
      <c r="S9" s="682"/>
      <c r="T9" s="683">
        <v>600</v>
      </c>
      <c r="U9" s="684"/>
      <c r="V9" s="742"/>
      <c r="W9" s="742"/>
      <c r="X9" s="743"/>
      <c r="Y9" s="740"/>
      <c r="Z9" s="740"/>
      <c r="AA9" s="741"/>
      <c r="AB9" s="113"/>
      <c r="AC9" s="583"/>
      <c r="AD9" s="584"/>
      <c r="AE9" s="629">
        <f>T9*AC9</f>
        <v>0</v>
      </c>
      <c r="AF9" s="629"/>
      <c r="AG9" s="630"/>
    </row>
    <row r="10" spans="1:33" ht="22.5" customHeight="1" x14ac:dyDescent="0.4">
      <c r="A10" s="105"/>
      <c r="B10" s="549" t="s">
        <v>315</v>
      </c>
      <c r="C10" s="550"/>
      <c r="D10" s="673"/>
      <c r="E10" s="621"/>
      <c r="F10" s="567" t="s">
        <v>319</v>
      </c>
      <c r="G10" s="568"/>
      <c r="H10" s="568"/>
      <c r="I10" s="568"/>
      <c r="J10" s="568"/>
      <c r="K10" s="569"/>
      <c r="L10" s="668" t="s">
        <v>320</v>
      </c>
      <c r="M10" s="669"/>
      <c r="N10" s="669"/>
      <c r="O10" s="669"/>
      <c r="P10" s="669"/>
      <c r="Q10" s="669"/>
      <c r="R10" s="669"/>
      <c r="S10" s="670"/>
      <c r="T10" s="570">
        <v>100</v>
      </c>
      <c r="U10" s="571"/>
      <c r="V10" s="738"/>
      <c r="W10" s="738"/>
      <c r="X10" s="739"/>
      <c r="Y10" s="731"/>
      <c r="Z10" s="731"/>
      <c r="AA10" s="732"/>
      <c r="AB10" s="113"/>
      <c r="AC10" s="574"/>
      <c r="AD10" s="575"/>
      <c r="AE10" s="547">
        <f t="shared" ref="AE10:AE50" si="0">T10*AC10</f>
        <v>0</v>
      </c>
      <c r="AF10" s="547"/>
      <c r="AG10" s="548"/>
    </row>
    <row r="11" spans="1:33" ht="22.5" customHeight="1" x14ac:dyDescent="0.4">
      <c r="A11" s="105"/>
      <c r="B11" s="587"/>
      <c r="C11" s="588"/>
      <c r="D11" s="674"/>
      <c r="E11" s="621"/>
      <c r="F11" s="567"/>
      <c r="G11" s="568"/>
      <c r="H11" s="568"/>
      <c r="I11" s="568"/>
      <c r="J11" s="568"/>
      <c r="K11" s="569"/>
      <c r="L11" s="668" t="s">
        <v>321</v>
      </c>
      <c r="M11" s="669"/>
      <c r="N11" s="669"/>
      <c r="O11" s="669"/>
      <c r="P11" s="669"/>
      <c r="Q11" s="669"/>
      <c r="R11" s="669"/>
      <c r="S11" s="670"/>
      <c r="T11" s="570">
        <v>950</v>
      </c>
      <c r="U11" s="571"/>
      <c r="V11" s="738"/>
      <c r="W11" s="738"/>
      <c r="X11" s="739"/>
      <c r="Y11" s="731"/>
      <c r="Z11" s="731"/>
      <c r="AA11" s="732"/>
      <c r="AB11" s="113"/>
      <c r="AC11" s="574"/>
      <c r="AD11" s="575"/>
      <c r="AE11" s="547">
        <f t="shared" si="0"/>
        <v>0</v>
      </c>
      <c r="AF11" s="547"/>
      <c r="AG11" s="548"/>
    </row>
    <row r="12" spans="1:33" ht="22.5" customHeight="1" x14ac:dyDescent="0.4">
      <c r="A12" s="105"/>
      <c r="B12" s="549" t="s">
        <v>315</v>
      </c>
      <c r="C12" s="550"/>
      <c r="D12" s="650"/>
      <c r="E12" s="621"/>
      <c r="F12" s="576" t="s">
        <v>322</v>
      </c>
      <c r="G12" s="568"/>
      <c r="H12" s="568"/>
      <c r="I12" s="568"/>
      <c r="J12" s="568"/>
      <c r="K12" s="569"/>
      <c r="L12" s="668" t="s">
        <v>323</v>
      </c>
      <c r="M12" s="669"/>
      <c r="N12" s="669"/>
      <c r="O12" s="669"/>
      <c r="P12" s="669"/>
      <c r="Q12" s="669"/>
      <c r="R12" s="669"/>
      <c r="S12" s="670"/>
      <c r="T12" s="570">
        <v>5500</v>
      </c>
      <c r="U12" s="571"/>
      <c r="V12" s="738"/>
      <c r="W12" s="738"/>
      <c r="X12" s="739"/>
      <c r="Y12" s="731"/>
      <c r="Z12" s="731"/>
      <c r="AA12" s="732"/>
      <c r="AB12" s="113"/>
      <c r="AC12" s="574"/>
      <c r="AD12" s="575"/>
      <c r="AE12" s="547">
        <f t="shared" si="0"/>
        <v>0</v>
      </c>
      <c r="AF12" s="547"/>
      <c r="AG12" s="548"/>
    </row>
    <row r="13" spans="1:33" ht="22.5" customHeight="1" x14ac:dyDescent="0.4">
      <c r="A13" s="105"/>
      <c r="B13" s="587"/>
      <c r="C13" s="588"/>
      <c r="D13" s="687"/>
      <c r="E13" s="621"/>
      <c r="F13" s="567"/>
      <c r="G13" s="568"/>
      <c r="H13" s="568"/>
      <c r="I13" s="568"/>
      <c r="J13" s="568"/>
      <c r="K13" s="569"/>
      <c r="L13" s="554" t="s">
        <v>324</v>
      </c>
      <c r="M13" s="555"/>
      <c r="N13" s="555"/>
      <c r="O13" s="555"/>
      <c r="P13" s="555"/>
      <c r="Q13" s="555"/>
      <c r="R13" s="555"/>
      <c r="S13" s="556"/>
      <c r="T13" s="570">
        <v>60</v>
      </c>
      <c r="U13" s="571"/>
      <c r="V13" s="738"/>
      <c r="W13" s="738"/>
      <c r="X13" s="739"/>
      <c r="Y13" s="731"/>
      <c r="Z13" s="731"/>
      <c r="AA13" s="732"/>
      <c r="AB13" s="113"/>
      <c r="AC13" s="574"/>
      <c r="AD13" s="575"/>
      <c r="AE13" s="547">
        <f t="shared" si="0"/>
        <v>0</v>
      </c>
      <c r="AF13" s="547"/>
      <c r="AG13" s="548"/>
    </row>
    <row r="14" spans="1:33" ht="22.5" customHeight="1" x14ac:dyDescent="0.4">
      <c r="A14" s="105"/>
      <c r="B14" s="565" t="s">
        <v>315</v>
      </c>
      <c r="C14" s="566"/>
      <c r="D14" s="114"/>
      <c r="E14" s="621"/>
      <c r="F14" s="567" t="s">
        <v>325</v>
      </c>
      <c r="G14" s="568"/>
      <c r="H14" s="568"/>
      <c r="I14" s="568"/>
      <c r="J14" s="568"/>
      <c r="K14" s="569"/>
      <c r="L14" s="554" t="s">
        <v>326</v>
      </c>
      <c r="M14" s="555"/>
      <c r="N14" s="555"/>
      <c r="O14" s="555"/>
      <c r="P14" s="555"/>
      <c r="Q14" s="555"/>
      <c r="R14" s="555"/>
      <c r="S14" s="556"/>
      <c r="T14" s="570">
        <v>180</v>
      </c>
      <c r="U14" s="571"/>
      <c r="V14" s="738"/>
      <c r="W14" s="738"/>
      <c r="X14" s="739"/>
      <c r="Y14" s="731"/>
      <c r="Z14" s="731"/>
      <c r="AA14" s="732"/>
      <c r="AB14" s="113"/>
      <c r="AC14" s="574"/>
      <c r="AD14" s="575"/>
      <c r="AE14" s="547">
        <f t="shared" si="0"/>
        <v>0</v>
      </c>
      <c r="AF14" s="547"/>
      <c r="AG14" s="548"/>
    </row>
    <row r="15" spans="1:33" ht="22.5" customHeight="1" x14ac:dyDescent="0.4">
      <c r="A15" s="105"/>
      <c r="B15" s="565" t="s">
        <v>315</v>
      </c>
      <c r="C15" s="566"/>
      <c r="D15" s="114"/>
      <c r="E15" s="621"/>
      <c r="F15" s="665" t="s">
        <v>327</v>
      </c>
      <c r="G15" s="662" t="s">
        <v>328</v>
      </c>
      <c r="H15" s="663"/>
      <c r="I15" s="663"/>
      <c r="J15" s="663"/>
      <c r="K15" s="664"/>
      <c r="L15" s="554" t="s">
        <v>329</v>
      </c>
      <c r="M15" s="555"/>
      <c r="N15" s="555"/>
      <c r="O15" s="555"/>
      <c r="P15" s="555"/>
      <c r="Q15" s="555"/>
      <c r="R15" s="555"/>
      <c r="S15" s="556"/>
      <c r="T15" s="570">
        <v>400</v>
      </c>
      <c r="U15" s="571"/>
      <c r="V15" s="738"/>
      <c r="W15" s="738"/>
      <c r="X15" s="739"/>
      <c r="Y15" s="731"/>
      <c r="Z15" s="731"/>
      <c r="AA15" s="732"/>
      <c r="AB15" s="113"/>
      <c r="AC15" s="574"/>
      <c r="AD15" s="575"/>
      <c r="AE15" s="547">
        <f t="shared" si="0"/>
        <v>0</v>
      </c>
      <c r="AF15" s="547"/>
      <c r="AG15" s="548"/>
    </row>
    <row r="16" spans="1:33" ht="22.5" customHeight="1" x14ac:dyDescent="0.4">
      <c r="A16" s="105"/>
      <c r="B16" s="565" t="s">
        <v>315</v>
      </c>
      <c r="C16" s="566"/>
      <c r="D16" s="114"/>
      <c r="E16" s="621"/>
      <c r="F16" s="666"/>
      <c r="G16" s="662" t="s">
        <v>330</v>
      </c>
      <c r="H16" s="663"/>
      <c r="I16" s="663"/>
      <c r="J16" s="663"/>
      <c r="K16" s="664"/>
      <c r="L16" s="554" t="s">
        <v>329</v>
      </c>
      <c r="M16" s="555"/>
      <c r="N16" s="555"/>
      <c r="O16" s="555"/>
      <c r="P16" s="555"/>
      <c r="Q16" s="555"/>
      <c r="R16" s="555"/>
      <c r="S16" s="556"/>
      <c r="T16" s="570">
        <v>400</v>
      </c>
      <c r="U16" s="571"/>
      <c r="V16" s="738"/>
      <c r="W16" s="738"/>
      <c r="X16" s="739"/>
      <c r="Y16" s="731">
        <f t="shared" ref="Y16:Y50" si="1">T16*V16</f>
        <v>0</v>
      </c>
      <c r="Z16" s="731"/>
      <c r="AA16" s="732"/>
      <c r="AB16" s="113"/>
      <c r="AC16" s="574"/>
      <c r="AD16" s="575"/>
      <c r="AE16" s="547">
        <f t="shared" si="0"/>
        <v>0</v>
      </c>
      <c r="AF16" s="547"/>
      <c r="AG16" s="548"/>
    </row>
    <row r="17" spans="1:33" ht="22.5" customHeight="1" x14ac:dyDescent="0.4">
      <c r="A17" s="105"/>
      <c r="B17" s="549" t="s">
        <v>315</v>
      </c>
      <c r="C17" s="550"/>
      <c r="D17" s="114"/>
      <c r="E17" s="621"/>
      <c r="F17" s="666"/>
      <c r="G17" s="653" t="s">
        <v>331</v>
      </c>
      <c r="H17" s="654"/>
      <c r="I17" s="654"/>
      <c r="J17" s="654"/>
      <c r="K17" s="655"/>
      <c r="L17" s="554" t="s">
        <v>329</v>
      </c>
      <c r="M17" s="555"/>
      <c r="N17" s="555"/>
      <c r="O17" s="555"/>
      <c r="P17" s="555"/>
      <c r="Q17" s="555"/>
      <c r="R17" s="555"/>
      <c r="S17" s="556"/>
      <c r="T17" s="570">
        <v>400</v>
      </c>
      <c r="U17" s="571"/>
      <c r="V17" s="738"/>
      <c r="W17" s="738"/>
      <c r="X17" s="739"/>
      <c r="Y17" s="731">
        <f t="shared" si="1"/>
        <v>0</v>
      </c>
      <c r="Z17" s="731"/>
      <c r="AA17" s="732"/>
      <c r="AB17" s="113"/>
      <c r="AC17" s="574"/>
      <c r="AD17" s="575"/>
      <c r="AE17" s="547">
        <f t="shared" si="0"/>
        <v>0</v>
      </c>
      <c r="AF17" s="547"/>
      <c r="AG17" s="548"/>
    </row>
    <row r="18" spans="1:33" ht="22.5" customHeight="1" x14ac:dyDescent="0.4">
      <c r="A18" s="105"/>
      <c r="B18" s="587"/>
      <c r="C18" s="588"/>
      <c r="D18" s="114"/>
      <c r="E18" s="621"/>
      <c r="F18" s="666"/>
      <c r="G18" s="656"/>
      <c r="H18" s="657"/>
      <c r="I18" s="657"/>
      <c r="J18" s="657"/>
      <c r="K18" s="658"/>
      <c r="L18" s="554" t="s">
        <v>332</v>
      </c>
      <c r="M18" s="555"/>
      <c r="N18" s="555"/>
      <c r="O18" s="555"/>
      <c r="P18" s="555"/>
      <c r="Q18" s="555"/>
      <c r="R18" s="555"/>
      <c r="S18" s="556"/>
      <c r="T18" s="570">
        <v>950</v>
      </c>
      <c r="U18" s="571"/>
      <c r="V18" s="738"/>
      <c r="W18" s="738"/>
      <c r="X18" s="739"/>
      <c r="Y18" s="731">
        <f t="shared" si="1"/>
        <v>0</v>
      </c>
      <c r="Z18" s="731"/>
      <c r="AA18" s="732"/>
      <c r="AB18" s="113"/>
      <c r="AC18" s="574"/>
      <c r="AD18" s="575"/>
      <c r="AE18" s="547">
        <f t="shared" si="0"/>
        <v>0</v>
      </c>
      <c r="AF18" s="547"/>
      <c r="AG18" s="548"/>
    </row>
    <row r="19" spans="1:33" ht="22.5" customHeight="1" x14ac:dyDescent="0.4">
      <c r="A19" s="105"/>
      <c r="B19" s="565" t="s">
        <v>315</v>
      </c>
      <c r="C19" s="566"/>
      <c r="D19" s="114"/>
      <c r="E19" s="621"/>
      <c r="F19" s="666"/>
      <c r="G19" s="659" t="s">
        <v>333</v>
      </c>
      <c r="H19" s="660"/>
      <c r="I19" s="660"/>
      <c r="J19" s="660"/>
      <c r="K19" s="661"/>
      <c r="L19" s="554" t="s">
        <v>334</v>
      </c>
      <c r="M19" s="555"/>
      <c r="N19" s="555"/>
      <c r="O19" s="555"/>
      <c r="P19" s="555"/>
      <c r="Q19" s="555"/>
      <c r="R19" s="555"/>
      <c r="S19" s="556"/>
      <c r="T19" s="570">
        <v>950</v>
      </c>
      <c r="U19" s="571"/>
      <c r="V19" s="738"/>
      <c r="W19" s="738"/>
      <c r="X19" s="739"/>
      <c r="Y19" s="731">
        <f t="shared" si="1"/>
        <v>0</v>
      </c>
      <c r="Z19" s="731"/>
      <c r="AA19" s="732"/>
      <c r="AB19" s="113"/>
      <c r="AC19" s="574"/>
      <c r="AD19" s="575"/>
      <c r="AE19" s="547">
        <f t="shared" si="0"/>
        <v>0</v>
      </c>
      <c r="AF19" s="547"/>
      <c r="AG19" s="548"/>
    </row>
    <row r="20" spans="1:33" ht="22.5" customHeight="1" x14ac:dyDescent="0.4">
      <c r="A20" s="105"/>
      <c r="B20" s="549" t="s">
        <v>315</v>
      </c>
      <c r="C20" s="550"/>
      <c r="D20" s="114"/>
      <c r="E20" s="621"/>
      <c r="F20" s="666"/>
      <c r="G20" s="653" t="s">
        <v>335</v>
      </c>
      <c r="H20" s="654"/>
      <c r="I20" s="654"/>
      <c r="J20" s="654"/>
      <c r="K20" s="655"/>
      <c r="L20" s="554" t="s">
        <v>336</v>
      </c>
      <c r="M20" s="555"/>
      <c r="N20" s="555"/>
      <c r="O20" s="555"/>
      <c r="P20" s="555"/>
      <c r="Q20" s="555"/>
      <c r="R20" s="555"/>
      <c r="S20" s="556"/>
      <c r="T20" s="570">
        <v>200</v>
      </c>
      <c r="U20" s="571"/>
      <c r="V20" s="738"/>
      <c r="W20" s="738"/>
      <c r="X20" s="739"/>
      <c r="Y20" s="731">
        <f t="shared" si="1"/>
        <v>0</v>
      </c>
      <c r="Z20" s="731"/>
      <c r="AA20" s="732"/>
      <c r="AB20" s="113"/>
      <c r="AC20" s="574"/>
      <c r="AD20" s="575"/>
      <c r="AE20" s="547">
        <f t="shared" si="0"/>
        <v>0</v>
      </c>
      <c r="AF20" s="547"/>
      <c r="AG20" s="548"/>
    </row>
    <row r="21" spans="1:33" ht="22.5" customHeight="1" x14ac:dyDescent="0.4">
      <c r="A21" s="105"/>
      <c r="B21" s="587"/>
      <c r="C21" s="588"/>
      <c r="D21" s="114"/>
      <c r="E21" s="621"/>
      <c r="F21" s="666"/>
      <c r="G21" s="656"/>
      <c r="H21" s="657"/>
      <c r="I21" s="657"/>
      <c r="J21" s="657"/>
      <c r="K21" s="658"/>
      <c r="L21" s="652" t="s">
        <v>337</v>
      </c>
      <c r="M21" s="555"/>
      <c r="N21" s="555"/>
      <c r="O21" s="555"/>
      <c r="P21" s="555"/>
      <c r="Q21" s="555"/>
      <c r="R21" s="555"/>
      <c r="S21" s="556"/>
      <c r="T21" s="570">
        <v>950</v>
      </c>
      <c r="U21" s="571"/>
      <c r="V21" s="738"/>
      <c r="W21" s="738"/>
      <c r="X21" s="739"/>
      <c r="Y21" s="731">
        <f t="shared" si="1"/>
        <v>0</v>
      </c>
      <c r="Z21" s="731"/>
      <c r="AA21" s="732"/>
      <c r="AB21" s="113"/>
      <c r="AC21" s="574"/>
      <c r="AD21" s="575"/>
      <c r="AE21" s="547">
        <f t="shared" si="0"/>
        <v>0</v>
      </c>
      <c r="AF21" s="547"/>
      <c r="AG21" s="548"/>
    </row>
    <row r="22" spans="1:33" ht="22.5" customHeight="1" x14ac:dyDescent="0.4">
      <c r="A22" s="105"/>
      <c r="B22" s="549" t="s">
        <v>315</v>
      </c>
      <c r="C22" s="550"/>
      <c r="D22" s="114"/>
      <c r="E22" s="621"/>
      <c r="F22" s="666"/>
      <c r="G22" s="653" t="s">
        <v>338</v>
      </c>
      <c r="H22" s="654"/>
      <c r="I22" s="654"/>
      <c r="J22" s="654"/>
      <c r="K22" s="655"/>
      <c r="L22" s="652" t="s">
        <v>339</v>
      </c>
      <c r="M22" s="555"/>
      <c r="N22" s="555"/>
      <c r="O22" s="555"/>
      <c r="P22" s="555"/>
      <c r="Q22" s="555"/>
      <c r="R22" s="555"/>
      <c r="S22" s="556"/>
      <c r="T22" s="570">
        <v>100</v>
      </c>
      <c r="U22" s="571"/>
      <c r="V22" s="738"/>
      <c r="W22" s="738"/>
      <c r="X22" s="739"/>
      <c r="Y22" s="731">
        <f t="shared" si="1"/>
        <v>0</v>
      </c>
      <c r="Z22" s="731"/>
      <c r="AA22" s="732"/>
      <c r="AB22" s="113"/>
      <c r="AC22" s="574"/>
      <c r="AD22" s="575"/>
      <c r="AE22" s="547">
        <f t="shared" si="0"/>
        <v>0</v>
      </c>
      <c r="AF22" s="547"/>
      <c r="AG22" s="548"/>
    </row>
    <row r="23" spans="1:33" ht="22.5" customHeight="1" x14ac:dyDescent="0.4">
      <c r="A23" s="105"/>
      <c r="B23" s="587"/>
      <c r="C23" s="588"/>
      <c r="D23" s="114"/>
      <c r="E23" s="621"/>
      <c r="F23" s="667"/>
      <c r="G23" s="656"/>
      <c r="H23" s="657"/>
      <c r="I23" s="657"/>
      <c r="J23" s="657"/>
      <c r="K23" s="658"/>
      <c r="L23" s="652" t="s">
        <v>337</v>
      </c>
      <c r="M23" s="555"/>
      <c r="N23" s="555"/>
      <c r="O23" s="555"/>
      <c r="P23" s="555"/>
      <c r="Q23" s="555"/>
      <c r="R23" s="555"/>
      <c r="S23" s="556"/>
      <c r="T23" s="570">
        <v>950</v>
      </c>
      <c r="U23" s="571"/>
      <c r="V23" s="738"/>
      <c r="W23" s="738"/>
      <c r="X23" s="739"/>
      <c r="Y23" s="731">
        <f t="shared" si="1"/>
        <v>0</v>
      </c>
      <c r="Z23" s="731"/>
      <c r="AA23" s="732"/>
      <c r="AB23" s="113"/>
      <c r="AC23" s="574"/>
      <c r="AD23" s="575"/>
      <c r="AE23" s="547">
        <f t="shared" si="0"/>
        <v>0</v>
      </c>
      <c r="AF23" s="547"/>
      <c r="AG23" s="548"/>
    </row>
    <row r="24" spans="1:33" ht="22.5" customHeight="1" x14ac:dyDescent="0.4">
      <c r="A24" s="105"/>
      <c r="B24" s="646"/>
      <c r="C24" s="647"/>
      <c r="D24" s="650"/>
      <c r="E24" s="621"/>
      <c r="F24" s="567" t="s">
        <v>340</v>
      </c>
      <c r="G24" s="568"/>
      <c r="H24" s="568"/>
      <c r="I24" s="568"/>
      <c r="J24" s="568"/>
      <c r="K24" s="569"/>
      <c r="L24" s="554" t="s">
        <v>341</v>
      </c>
      <c r="M24" s="555"/>
      <c r="N24" s="555"/>
      <c r="O24" s="555"/>
      <c r="P24" s="555"/>
      <c r="Q24" s="555"/>
      <c r="R24" s="555"/>
      <c r="S24" s="556"/>
      <c r="T24" s="570">
        <v>70</v>
      </c>
      <c r="U24" s="571"/>
      <c r="V24" s="738"/>
      <c r="W24" s="738"/>
      <c r="X24" s="739"/>
      <c r="Y24" s="731">
        <f t="shared" si="1"/>
        <v>0</v>
      </c>
      <c r="Z24" s="731"/>
      <c r="AA24" s="732"/>
      <c r="AB24" s="113"/>
      <c r="AC24" s="574"/>
      <c r="AD24" s="575"/>
      <c r="AE24" s="547">
        <f t="shared" si="0"/>
        <v>0</v>
      </c>
      <c r="AF24" s="547"/>
      <c r="AG24" s="548"/>
    </row>
    <row r="25" spans="1:33" ht="22.5" customHeight="1" x14ac:dyDescent="0.4">
      <c r="A25" s="105"/>
      <c r="B25" s="648"/>
      <c r="C25" s="649"/>
      <c r="D25" s="651"/>
      <c r="E25" s="621"/>
      <c r="F25" s="567"/>
      <c r="G25" s="568"/>
      <c r="H25" s="568"/>
      <c r="I25" s="568"/>
      <c r="J25" s="568"/>
      <c r="K25" s="569"/>
      <c r="L25" s="554" t="s">
        <v>342</v>
      </c>
      <c r="M25" s="555"/>
      <c r="N25" s="555"/>
      <c r="O25" s="555"/>
      <c r="P25" s="555"/>
      <c r="Q25" s="555"/>
      <c r="R25" s="555"/>
      <c r="S25" s="556"/>
      <c r="T25" s="570">
        <v>110</v>
      </c>
      <c r="U25" s="571"/>
      <c r="V25" s="738"/>
      <c r="W25" s="738"/>
      <c r="X25" s="739"/>
      <c r="Y25" s="731">
        <f t="shared" si="1"/>
        <v>0</v>
      </c>
      <c r="Z25" s="731"/>
      <c r="AA25" s="732"/>
      <c r="AB25" s="113"/>
      <c r="AC25" s="574"/>
      <c r="AD25" s="575"/>
      <c r="AE25" s="547">
        <f t="shared" si="0"/>
        <v>0</v>
      </c>
      <c r="AF25" s="547"/>
      <c r="AG25" s="548"/>
    </row>
    <row r="26" spans="1:33" ht="22.5" customHeight="1" x14ac:dyDescent="0.4">
      <c r="A26" s="105"/>
      <c r="B26" s="648"/>
      <c r="C26" s="649"/>
      <c r="D26" s="651"/>
      <c r="E26" s="621"/>
      <c r="F26" s="567"/>
      <c r="G26" s="568"/>
      <c r="H26" s="568"/>
      <c r="I26" s="568"/>
      <c r="J26" s="568"/>
      <c r="K26" s="569"/>
      <c r="L26" s="554" t="s">
        <v>343</v>
      </c>
      <c r="M26" s="555"/>
      <c r="N26" s="555"/>
      <c r="O26" s="555"/>
      <c r="P26" s="555"/>
      <c r="Q26" s="555"/>
      <c r="R26" s="555"/>
      <c r="S26" s="556"/>
      <c r="T26" s="570">
        <v>300</v>
      </c>
      <c r="U26" s="571"/>
      <c r="V26" s="738"/>
      <c r="W26" s="738"/>
      <c r="X26" s="739"/>
      <c r="Y26" s="731">
        <f t="shared" si="1"/>
        <v>0</v>
      </c>
      <c r="Z26" s="731"/>
      <c r="AA26" s="732"/>
      <c r="AB26" s="113"/>
      <c r="AC26" s="574"/>
      <c r="AD26" s="575"/>
      <c r="AE26" s="547">
        <f t="shared" si="0"/>
        <v>0</v>
      </c>
      <c r="AF26" s="547"/>
      <c r="AG26" s="548"/>
    </row>
    <row r="27" spans="1:33" ht="22.5" customHeight="1" x14ac:dyDescent="0.4">
      <c r="A27" s="105"/>
      <c r="B27" s="648"/>
      <c r="C27" s="649"/>
      <c r="D27" s="651"/>
      <c r="E27" s="621"/>
      <c r="F27" s="567"/>
      <c r="G27" s="568"/>
      <c r="H27" s="568"/>
      <c r="I27" s="568"/>
      <c r="J27" s="568"/>
      <c r="K27" s="569"/>
      <c r="L27" s="554" t="s">
        <v>344</v>
      </c>
      <c r="M27" s="555"/>
      <c r="N27" s="555"/>
      <c r="O27" s="555"/>
      <c r="P27" s="555"/>
      <c r="Q27" s="555"/>
      <c r="R27" s="555"/>
      <c r="S27" s="556"/>
      <c r="T27" s="570">
        <v>80</v>
      </c>
      <c r="U27" s="571"/>
      <c r="V27" s="738"/>
      <c r="W27" s="738"/>
      <c r="X27" s="739"/>
      <c r="Y27" s="731">
        <f t="shared" si="1"/>
        <v>0</v>
      </c>
      <c r="Z27" s="731"/>
      <c r="AA27" s="732"/>
      <c r="AB27" s="113"/>
      <c r="AC27" s="574"/>
      <c r="AD27" s="575"/>
      <c r="AE27" s="547">
        <f t="shared" si="0"/>
        <v>0</v>
      </c>
      <c r="AF27" s="547"/>
      <c r="AG27" s="548"/>
    </row>
    <row r="28" spans="1:33" ht="22.5" customHeight="1" x14ac:dyDescent="0.4">
      <c r="A28" s="105"/>
      <c r="B28" s="604" t="s">
        <v>315</v>
      </c>
      <c r="C28" s="605"/>
      <c r="D28" s="115"/>
      <c r="E28" s="622"/>
      <c r="F28" s="631" t="s">
        <v>345</v>
      </c>
      <c r="G28" s="632"/>
      <c r="H28" s="632"/>
      <c r="I28" s="632"/>
      <c r="J28" s="632"/>
      <c r="K28" s="633"/>
      <c r="L28" s="634" t="s">
        <v>320</v>
      </c>
      <c r="M28" s="635"/>
      <c r="N28" s="635"/>
      <c r="O28" s="635"/>
      <c r="P28" s="635"/>
      <c r="Q28" s="635"/>
      <c r="R28" s="635"/>
      <c r="S28" s="636"/>
      <c r="T28" s="637">
        <v>100</v>
      </c>
      <c r="U28" s="638"/>
      <c r="V28" s="733"/>
      <c r="W28" s="734"/>
      <c r="X28" s="735"/>
      <c r="Y28" s="736">
        <f t="shared" si="1"/>
        <v>0</v>
      </c>
      <c r="Z28" s="736"/>
      <c r="AA28" s="737"/>
      <c r="AB28" s="113"/>
      <c r="AC28" s="561"/>
      <c r="AD28" s="562"/>
      <c r="AE28" s="619">
        <f t="shared" si="0"/>
        <v>0</v>
      </c>
      <c r="AF28" s="619"/>
      <c r="AG28" s="620"/>
    </row>
    <row r="29" spans="1:33" ht="22.5" customHeight="1" x14ac:dyDescent="0.4">
      <c r="A29" s="105"/>
      <c r="B29" s="587" t="s">
        <v>315</v>
      </c>
      <c r="C29" s="588"/>
      <c r="D29" s="116"/>
      <c r="E29" s="621" t="s">
        <v>346</v>
      </c>
      <c r="F29" s="623" t="s">
        <v>347</v>
      </c>
      <c r="G29" s="624"/>
      <c r="H29" s="624"/>
      <c r="I29" s="624"/>
      <c r="J29" s="624"/>
      <c r="K29" s="625"/>
      <c r="L29" s="626" t="s">
        <v>348</v>
      </c>
      <c r="M29" s="627"/>
      <c r="N29" s="627"/>
      <c r="O29" s="627"/>
      <c r="P29" s="627"/>
      <c r="Q29" s="627"/>
      <c r="R29" s="627"/>
      <c r="S29" s="628"/>
      <c r="T29" s="602">
        <v>500</v>
      </c>
      <c r="U29" s="603"/>
      <c r="V29" s="117"/>
      <c r="W29" s="118"/>
      <c r="X29" s="119" t="s">
        <v>349</v>
      </c>
      <c r="Y29" s="477">
        <f t="shared" si="1"/>
        <v>0</v>
      </c>
      <c r="Z29" s="477"/>
      <c r="AA29" s="478"/>
      <c r="AB29" s="113"/>
      <c r="AC29" s="583"/>
      <c r="AD29" s="584"/>
      <c r="AE29" s="629">
        <f t="shared" si="0"/>
        <v>0</v>
      </c>
      <c r="AF29" s="629"/>
      <c r="AG29" s="630"/>
    </row>
    <row r="30" spans="1:33" ht="22.5" customHeight="1" x14ac:dyDescent="0.4">
      <c r="A30" s="105"/>
      <c r="B30" s="565" t="s">
        <v>315</v>
      </c>
      <c r="C30" s="566"/>
      <c r="D30" s="120"/>
      <c r="E30" s="621"/>
      <c r="F30" s="567" t="s">
        <v>350</v>
      </c>
      <c r="G30" s="568"/>
      <c r="H30" s="568"/>
      <c r="I30" s="568"/>
      <c r="J30" s="568"/>
      <c r="K30" s="569"/>
      <c r="L30" s="616" t="s">
        <v>351</v>
      </c>
      <c r="M30" s="617"/>
      <c r="N30" s="617"/>
      <c r="O30" s="617"/>
      <c r="P30" s="617"/>
      <c r="Q30" s="617"/>
      <c r="R30" s="617"/>
      <c r="S30" s="618"/>
      <c r="T30" s="570">
        <v>500</v>
      </c>
      <c r="U30" s="571"/>
      <c r="V30" s="121"/>
      <c r="W30" s="122"/>
      <c r="X30" s="123" t="s">
        <v>349</v>
      </c>
      <c r="Y30" s="572">
        <f t="shared" si="1"/>
        <v>0</v>
      </c>
      <c r="Z30" s="572"/>
      <c r="AA30" s="573"/>
      <c r="AB30" s="113"/>
      <c r="AC30" s="574"/>
      <c r="AD30" s="575"/>
      <c r="AE30" s="547">
        <f t="shared" si="0"/>
        <v>0</v>
      </c>
      <c r="AF30" s="547"/>
      <c r="AG30" s="548"/>
    </row>
    <row r="31" spans="1:33" ht="22.5" customHeight="1" x14ac:dyDescent="0.4">
      <c r="A31" s="105"/>
      <c r="B31" s="604" t="s">
        <v>315</v>
      </c>
      <c r="C31" s="605"/>
      <c r="D31" s="124"/>
      <c r="E31" s="622"/>
      <c r="F31" s="606" t="s">
        <v>22</v>
      </c>
      <c r="G31" s="607"/>
      <c r="H31" s="607"/>
      <c r="I31" s="607"/>
      <c r="J31" s="607"/>
      <c r="K31" s="608"/>
      <c r="L31" s="609" t="s">
        <v>352</v>
      </c>
      <c r="M31" s="610"/>
      <c r="N31" s="610"/>
      <c r="O31" s="610"/>
      <c r="P31" s="610"/>
      <c r="Q31" s="610"/>
      <c r="R31" s="610"/>
      <c r="S31" s="611"/>
      <c r="T31" s="452">
        <v>500</v>
      </c>
      <c r="U31" s="453"/>
      <c r="V31" s="125"/>
      <c r="W31" s="126"/>
      <c r="X31" s="127" t="s">
        <v>349</v>
      </c>
      <c r="Y31" s="612">
        <f t="shared" si="1"/>
        <v>0</v>
      </c>
      <c r="Z31" s="612"/>
      <c r="AA31" s="613"/>
      <c r="AB31" s="113"/>
      <c r="AC31" s="561"/>
      <c r="AD31" s="562"/>
      <c r="AE31" s="614">
        <f t="shared" si="0"/>
        <v>0</v>
      </c>
      <c r="AF31" s="614"/>
      <c r="AG31" s="615"/>
    </row>
    <row r="32" spans="1:33" ht="22.5" customHeight="1" x14ac:dyDescent="0.4">
      <c r="A32" s="105"/>
      <c r="B32" s="587" t="s">
        <v>315</v>
      </c>
      <c r="C32" s="588"/>
      <c r="D32" s="112"/>
      <c r="E32" s="589" t="s">
        <v>353</v>
      </c>
      <c r="F32" s="591" t="s">
        <v>317</v>
      </c>
      <c r="G32" s="592"/>
      <c r="H32" s="592"/>
      <c r="I32" s="597" t="s">
        <v>354</v>
      </c>
      <c r="J32" s="598"/>
      <c r="K32" s="599"/>
      <c r="L32" s="546" t="s">
        <v>355</v>
      </c>
      <c r="M32" s="600"/>
      <c r="N32" s="600"/>
      <c r="O32" s="600"/>
      <c r="P32" s="600"/>
      <c r="Q32" s="600"/>
      <c r="R32" s="600"/>
      <c r="S32" s="601"/>
      <c r="T32" s="602">
        <v>13200</v>
      </c>
      <c r="U32" s="603"/>
      <c r="V32" s="128"/>
      <c r="W32" s="129"/>
      <c r="X32" s="130" t="s">
        <v>349</v>
      </c>
      <c r="Y32" s="477">
        <f t="shared" si="1"/>
        <v>0</v>
      </c>
      <c r="Z32" s="477"/>
      <c r="AA32" s="478"/>
      <c r="AB32" s="113"/>
      <c r="AC32" s="583"/>
      <c r="AD32" s="584"/>
      <c r="AE32" s="585">
        <f t="shared" si="0"/>
        <v>0</v>
      </c>
      <c r="AF32" s="585"/>
      <c r="AG32" s="586"/>
    </row>
    <row r="33" spans="1:33" ht="22.5" customHeight="1" x14ac:dyDescent="0.4">
      <c r="A33" s="105"/>
      <c r="B33" s="565" t="s">
        <v>315</v>
      </c>
      <c r="C33" s="566"/>
      <c r="D33" s="114"/>
      <c r="E33" s="590"/>
      <c r="F33" s="593"/>
      <c r="G33" s="594"/>
      <c r="H33" s="594"/>
      <c r="I33" s="580" t="s">
        <v>356</v>
      </c>
      <c r="J33" s="581"/>
      <c r="K33" s="582"/>
      <c r="L33" s="554" t="s">
        <v>357</v>
      </c>
      <c r="M33" s="555"/>
      <c r="N33" s="555"/>
      <c r="O33" s="555"/>
      <c r="P33" s="555"/>
      <c r="Q33" s="555"/>
      <c r="R33" s="555"/>
      <c r="S33" s="556"/>
      <c r="T33" s="570">
        <v>17600</v>
      </c>
      <c r="U33" s="571"/>
      <c r="V33" s="121"/>
      <c r="W33" s="122"/>
      <c r="X33" s="123" t="s">
        <v>349</v>
      </c>
      <c r="Y33" s="572">
        <f t="shared" si="1"/>
        <v>0</v>
      </c>
      <c r="Z33" s="572"/>
      <c r="AA33" s="573"/>
      <c r="AB33" s="113"/>
      <c r="AC33" s="574"/>
      <c r="AD33" s="575"/>
      <c r="AE33" s="547">
        <f t="shared" si="0"/>
        <v>0</v>
      </c>
      <c r="AF33" s="547"/>
      <c r="AG33" s="548"/>
    </row>
    <row r="34" spans="1:33" ht="22.5" customHeight="1" x14ac:dyDescent="0.4">
      <c r="A34" s="105"/>
      <c r="B34" s="565" t="s">
        <v>315</v>
      </c>
      <c r="C34" s="566"/>
      <c r="D34" s="114"/>
      <c r="E34" s="590"/>
      <c r="F34" s="593"/>
      <c r="G34" s="594"/>
      <c r="H34" s="594"/>
      <c r="I34" s="580" t="s">
        <v>358</v>
      </c>
      <c r="J34" s="581"/>
      <c r="K34" s="582"/>
      <c r="L34" s="554" t="s">
        <v>359</v>
      </c>
      <c r="M34" s="555"/>
      <c r="N34" s="555"/>
      <c r="O34" s="555"/>
      <c r="P34" s="555"/>
      <c r="Q34" s="555"/>
      <c r="R34" s="555"/>
      <c r="S34" s="556"/>
      <c r="T34" s="570">
        <v>22000</v>
      </c>
      <c r="U34" s="571"/>
      <c r="V34" s="121"/>
      <c r="W34" s="122"/>
      <c r="X34" s="123" t="s">
        <v>349</v>
      </c>
      <c r="Y34" s="572">
        <f t="shared" si="1"/>
        <v>0</v>
      </c>
      <c r="Z34" s="572"/>
      <c r="AA34" s="573"/>
      <c r="AB34" s="113"/>
      <c r="AC34" s="574"/>
      <c r="AD34" s="575"/>
      <c r="AE34" s="547">
        <f t="shared" si="0"/>
        <v>0</v>
      </c>
      <c r="AF34" s="547"/>
      <c r="AG34" s="548"/>
    </row>
    <row r="35" spans="1:33" ht="22.5" customHeight="1" x14ac:dyDescent="0.4">
      <c r="A35" s="105"/>
      <c r="B35" s="565" t="s">
        <v>315</v>
      </c>
      <c r="C35" s="566"/>
      <c r="D35" s="114"/>
      <c r="E35" s="590"/>
      <c r="F35" s="595"/>
      <c r="G35" s="596"/>
      <c r="H35" s="596"/>
      <c r="I35" s="580" t="s">
        <v>360</v>
      </c>
      <c r="J35" s="581"/>
      <c r="K35" s="582"/>
      <c r="L35" s="554" t="s">
        <v>361</v>
      </c>
      <c r="M35" s="555"/>
      <c r="N35" s="555"/>
      <c r="O35" s="555"/>
      <c r="P35" s="555"/>
      <c r="Q35" s="555"/>
      <c r="R35" s="555"/>
      <c r="S35" s="556"/>
      <c r="T35" s="570">
        <v>24200</v>
      </c>
      <c r="U35" s="571"/>
      <c r="V35" s="121"/>
      <c r="W35" s="122"/>
      <c r="X35" s="123" t="s">
        <v>349</v>
      </c>
      <c r="Y35" s="572">
        <f t="shared" si="1"/>
        <v>0</v>
      </c>
      <c r="Z35" s="572"/>
      <c r="AA35" s="573"/>
      <c r="AB35" s="113"/>
      <c r="AC35" s="574"/>
      <c r="AD35" s="575"/>
      <c r="AE35" s="547">
        <f t="shared" si="0"/>
        <v>0</v>
      </c>
      <c r="AF35" s="547"/>
      <c r="AG35" s="548"/>
    </row>
    <row r="36" spans="1:33" ht="22.5" customHeight="1" x14ac:dyDescent="0.4">
      <c r="A36" s="105"/>
      <c r="B36" s="565" t="s">
        <v>315</v>
      </c>
      <c r="C36" s="566"/>
      <c r="D36" s="114"/>
      <c r="E36" s="590"/>
      <c r="F36" s="567" t="s">
        <v>362</v>
      </c>
      <c r="G36" s="568"/>
      <c r="H36" s="568"/>
      <c r="I36" s="568"/>
      <c r="J36" s="568"/>
      <c r="K36" s="569"/>
      <c r="L36" s="577" t="s">
        <v>363</v>
      </c>
      <c r="M36" s="578"/>
      <c r="N36" s="578"/>
      <c r="O36" s="578"/>
      <c r="P36" s="578"/>
      <c r="Q36" s="578"/>
      <c r="R36" s="578"/>
      <c r="S36" s="579"/>
      <c r="T36" s="570">
        <v>8800</v>
      </c>
      <c r="U36" s="571"/>
      <c r="V36" s="121"/>
      <c r="W36" s="122"/>
      <c r="X36" s="123" t="s">
        <v>349</v>
      </c>
      <c r="Y36" s="572">
        <f t="shared" si="1"/>
        <v>0</v>
      </c>
      <c r="Z36" s="572"/>
      <c r="AA36" s="573"/>
      <c r="AB36" s="113"/>
      <c r="AC36" s="574"/>
      <c r="AD36" s="575"/>
      <c r="AE36" s="547">
        <f t="shared" si="0"/>
        <v>0</v>
      </c>
      <c r="AF36" s="547"/>
      <c r="AG36" s="548"/>
    </row>
    <row r="37" spans="1:33" ht="22.5" customHeight="1" x14ac:dyDescent="0.4">
      <c r="A37" s="105"/>
      <c r="B37" s="729">
        <v>45938</v>
      </c>
      <c r="C37" s="730"/>
      <c r="D37" s="114"/>
      <c r="E37" s="590"/>
      <c r="F37" s="567" t="s">
        <v>364</v>
      </c>
      <c r="G37" s="568"/>
      <c r="H37" s="568"/>
      <c r="I37" s="568"/>
      <c r="J37" s="568"/>
      <c r="K37" s="569"/>
      <c r="L37" s="554" t="s">
        <v>365</v>
      </c>
      <c r="M37" s="555"/>
      <c r="N37" s="555"/>
      <c r="O37" s="555"/>
      <c r="P37" s="555"/>
      <c r="Q37" s="555"/>
      <c r="R37" s="555"/>
      <c r="S37" s="556"/>
      <c r="T37" s="570">
        <v>6600</v>
      </c>
      <c r="U37" s="571"/>
      <c r="V37" s="121"/>
      <c r="W37" s="159">
        <v>1</v>
      </c>
      <c r="X37" s="123" t="s">
        <v>349</v>
      </c>
      <c r="Y37" s="731">
        <v>6600</v>
      </c>
      <c r="Z37" s="731"/>
      <c r="AA37" s="732"/>
      <c r="AB37" s="113"/>
      <c r="AC37" s="574"/>
      <c r="AD37" s="575"/>
      <c r="AE37" s="547">
        <f t="shared" si="0"/>
        <v>0</v>
      </c>
      <c r="AF37" s="547"/>
      <c r="AG37" s="548"/>
    </row>
    <row r="38" spans="1:33" ht="22.5" customHeight="1" x14ac:dyDescent="0.4">
      <c r="A38" s="105"/>
      <c r="B38" s="565" t="s">
        <v>315</v>
      </c>
      <c r="C38" s="566"/>
      <c r="D38" s="114"/>
      <c r="E38" s="590"/>
      <c r="F38" s="567" t="s">
        <v>366</v>
      </c>
      <c r="G38" s="568"/>
      <c r="H38" s="568"/>
      <c r="I38" s="568"/>
      <c r="J38" s="568"/>
      <c r="K38" s="569"/>
      <c r="L38" s="554" t="s">
        <v>367</v>
      </c>
      <c r="M38" s="555"/>
      <c r="N38" s="555"/>
      <c r="O38" s="555"/>
      <c r="P38" s="555"/>
      <c r="Q38" s="555"/>
      <c r="R38" s="555"/>
      <c r="S38" s="556"/>
      <c r="T38" s="570">
        <v>6600</v>
      </c>
      <c r="U38" s="571"/>
      <c r="V38" s="121"/>
      <c r="W38" s="122"/>
      <c r="X38" s="123" t="s">
        <v>349</v>
      </c>
      <c r="Y38" s="572">
        <f t="shared" si="1"/>
        <v>0</v>
      </c>
      <c r="Z38" s="572"/>
      <c r="AA38" s="573"/>
      <c r="AB38" s="113"/>
      <c r="AC38" s="574"/>
      <c r="AD38" s="575"/>
      <c r="AE38" s="547">
        <f t="shared" si="0"/>
        <v>0</v>
      </c>
      <c r="AF38" s="547"/>
      <c r="AG38" s="548"/>
    </row>
    <row r="39" spans="1:33" ht="22.5" customHeight="1" x14ac:dyDescent="0.4">
      <c r="A39" s="105"/>
      <c r="B39" s="565" t="s">
        <v>315</v>
      </c>
      <c r="C39" s="566"/>
      <c r="D39" s="114"/>
      <c r="E39" s="590"/>
      <c r="F39" s="576" t="s">
        <v>322</v>
      </c>
      <c r="G39" s="568"/>
      <c r="H39" s="568"/>
      <c r="I39" s="568"/>
      <c r="J39" s="568"/>
      <c r="K39" s="569"/>
      <c r="L39" s="554" t="s">
        <v>368</v>
      </c>
      <c r="M39" s="555"/>
      <c r="N39" s="555"/>
      <c r="O39" s="555"/>
      <c r="P39" s="555"/>
      <c r="Q39" s="555"/>
      <c r="R39" s="555"/>
      <c r="S39" s="556"/>
      <c r="T39" s="570">
        <v>6600</v>
      </c>
      <c r="U39" s="571"/>
      <c r="V39" s="121"/>
      <c r="W39" s="122"/>
      <c r="X39" s="123" t="s">
        <v>349</v>
      </c>
      <c r="Y39" s="572">
        <f t="shared" si="1"/>
        <v>0</v>
      </c>
      <c r="Z39" s="572"/>
      <c r="AA39" s="573"/>
      <c r="AB39" s="113"/>
      <c r="AC39" s="574"/>
      <c r="AD39" s="575"/>
      <c r="AE39" s="547">
        <f t="shared" si="0"/>
        <v>0</v>
      </c>
      <c r="AF39" s="547"/>
      <c r="AG39" s="548"/>
    </row>
    <row r="40" spans="1:33" ht="22.5" customHeight="1" x14ac:dyDescent="0.4">
      <c r="A40" s="105"/>
      <c r="B40" s="565" t="s">
        <v>315</v>
      </c>
      <c r="C40" s="566"/>
      <c r="D40" s="114"/>
      <c r="E40" s="590"/>
      <c r="F40" s="567" t="s">
        <v>319</v>
      </c>
      <c r="G40" s="568"/>
      <c r="H40" s="568"/>
      <c r="I40" s="568"/>
      <c r="J40" s="568"/>
      <c r="K40" s="569"/>
      <c r="L40" s="554" t="s">
        <v>368</v>
      </c>
      <c r="M40" s="555"/>
      <c r="N40" s="555"/>
      <c r="O40" s="555"/>
      <c r="P40" s="555"/>
      <c r="Q40" s="555"/>
      <c r="R40" s="555"/>
      <c r="S40" s="556"/>
      <c r="T40" s="570">
        <v>6600</v>
      </c>
      <c r="U40" s="571"/>
      <c r="V40" s="121"/>
      <c r="W40" s="122"/>
      <c r="X40" s="123" t="s">
        <v>349</v>
      </c>
      <c r="Y40" s="572">
        <f t="shared" si="1"/>
        <v>0</v>
      </c>
      <c r="Z40" s="572"/>
      <c r="AA40" s="573"/>
      <c r="AB40" s="113"/>
      <c r="AC40" s="574"/>
      <c r="AD40" s="575"/>
      <c r="AE40" s="547">
        <f t="shared" si="0"/>
        <v>0</v>
      </c>
      <c r="AF40" s="547"/>
      <c r="AG40" s="548"/>
    </row>
    <row r="41" spans="1:33" ht="22.5" customHeight="1" x14ac:dyDescent="0.4">
      <c r="A41" s="105"/>
      <c r="B41" s="549" t="s">
        <v>315</v>
      </c>
      <c r="C41" s="550"/>
      <c r="D41" s="120"/>
      <c r="E41" s="531"/>
      <c r="F41" s="551" t="s">
        <v>22</v>
      </c>
      <c r="G41" s="552"/>
      <c r="H41" s="552"/>
      <c r="I41" s="552"/>
      <c r="J41" s="552"/>
      <c r="K41" s="553"/>
      <c r="L41" s="554" t="s">
        <v>369</v>
      </c>
      <c r="M41" s="555"/>
      <c r="N41" s="555"/>
      <c r="O41" s="555"/>
      <c r="P41" s="555"/>
      <c r="Q41" s="555"/>
      <c r="R41" s="555"/>
      <c r="S41" s="556"/>
      <c r="T41" s="557">
        <v>6600</v>
      </c>
      <c r="U41" s="558"/>
      <c r="V41" s="131"/>
      <c r="W41" s="132"/>
      <c r="X41" s="133" t="s">
        <v>349</v>
      </c>
      <c r="Y41" s="559">
        <f t="shared" si="1"/>
        <v>0</v>
      </c>
      <c r="Z41" s="559"/>
      <c r="AA41" s="560"/>
      <c r="AB41" s="113"/>
      <c r="AC41" s="561"/>
      <c r="AD41" s="562"/>
      <c r="AE41" s="563">
        <f>T41*AC41</f>
        <v>0</v>
      </c>
      <c r="AF41" s="563"/>
      <c r="AG41" s="564"/>
    </row>
    <row r="42" spans="1:33" ht="15" customHeight="1" x14ac:dyDescent="0.4">
      <c r="A42" s="105"/>
      <c r="B42" s="525" t="s">
        <v>306</v>
      </c>
      <c r="C42" s="526"/>
      <c r="D42" s="529" t="s">
        <v>307</v>
      </c>
      <c r="E42" s="531" t="s">
        <v>370</v>
      </c>
      <c r="F42" s="534" t="s">
        <v>371</v>
      </c>
      <c r="G42" s="535"/>
      <c r="H42" s="535"/>
      <c r="I42" s="535"/>
      <c r="J42" s="535"/>
      <c r="K42" s="536"/>
      <c r="L42" s="534" t="s">
        <v>309</v>
      </c>
      <c r="M42" s="535"/>
      <c r="N42" s="535"/>
      <c r="O42" s="535"/>
      <c r="P42" s="535"/>
      <c r="Q42" s="535"/>
      <c r="R42" s="535"/>
      <c r="S42" s="536"/>
      <c r="T42" s="540" t="s">
        <v>372</v>
      </c>
      <c r="U42" s="526"/>
      <c r="V42" s="500" t="s">
        <v>311</v>
      </c>
      <c r="W42" s="500"/>
      <c r="X42" s="501"/>
      <c r="Y42" s="502" t="s">
        <v>312</v>
      </c>
      <c r="Z42" s="503"/>
      <c r="AA42" s="504"/>
      <c r="AB42" s="113"/>
      <c r="AC42" s="508" t="s">
        <v>313</v>
      </c>
      <c r="AD42" s="509"/>
      <c r="AE42" s="512" t="s">
        <v>314</v>
      </c>
      <c r="AF42" s="509"/>
      <c r="AG42" s="513"/>
    </row>
    <row r="43" spans="1:33" ht="15" customHeight="1" x14ac:dyDescent="0.4">
      <c r="A43" s="105"/>
      <c r="B43" s="527"/>
      <c r="C43" s="528"/>
      <c r="D43" s="530"/>
      <c r="E43" s="532"/>
      <c r="F43" s="537"/>
      <c r="G43" s="538"/>
      <c r="H43" s="538"/>
      <c r="I43" s="538"/>
      <c r="J43" s="538"/>
      <c r="K43" s="539"/>
      <c r="L43" s="537"/>
      <c r="M43" s="538"/>
      <c r="N43" s="538"/>
      <c r="O43" s="538"/>
      <c r="P43" s="538"/>
      <c r="Q43" s="538"/>
      <c r="R43" s="538"/>
      <c r="S43" s="539"/>
      <c r="T43" s="541"/>
      <c r="U43" s="528"/>
      <c r="V43" s="134" t="s">
        <v>373</v>
      </c>
      <c r="W43" s="135" t="s">
        <v>374</v>
      </c>
      <c r="X43" s="136" t="s">
        <v>375</v>
      </c>
      <c r="Y43" s="505"/>
      <c r="Z43" s="506"/>
      <c r="AA43" s="507"/>
      <c r="AB43" s="113"/>
      <c r="AC43" s="510"/>
      <c r="AD43" s="511"/>
      <c r="AE43" s="514"/>
      <c r="AF43" s="511"/>
      <c r="AG43" s="515"/>
    </row>
    <row r="44" spans="1:33" ht="22.5" customHeight="1" x14ac:dyDescent="0.4">
      <c r="A44" s="105"/>
      <c r="B44" s="486" t="s">
        <v>315</v>
      </c>
      <c r="C44" s="487"/>
      <c r="D44" s="489"/>
      <c r="E44" s="532"/>
      <c r="F44" s="491" t="s">
        <v>376</v>
      </c>
      <c r="G44" s="492"/>
      <c r="H44" s="492"/>
      <c r="I44" s="492"/>
      <c r="J44" s="492"/>
      <c r="K44" s="493"/>
      <c r="L44" s="497" t="s">
        <v>377</v>
      </c>
      <c r="M44" s="498"/>
      <c r="N44" s="498"/>
      <c r="O44" s="498"/>
      <c r="P44" s="498"/>
      <c r="Q44" s="498"/>
      <c r="R44" s="498"/>
      <c r="S44" s="499"/>
      <c r="T44" s="450">
        <v>350</v>
      </c>
      <c r="U44" s="451"/>
      <c r="V44" s="151"/>
      <c r="W44" s="152"/>
      <c r="X44" s="152"/>
      <c r="Y44" s="716"/>
      <c r="Z44" s="717"/>
      <c r="AA44" s="718"/>
      <c r="AB44" s="113"/>
      <c r="AC44" s="460"/>
      <c r="AD44" s="461"/>
      <c r="AE44" s="464">
        <f t="shared" ref="AE44" si="2">T44*AC44</f>
        <v>0</v>
      </c>
      <c r="AF44" s="465"/>
      <c r="AG44" s="466"/>
    </row>
    <row r="45" spans="1:33" ht="22.5" customHeight="1" x14ac:dyDescent="0.4">
      <c r="A45" s="105"/>
      <c r="B45" s="516"/>
      <c r="C45" s="517"/>
      <c r="D45" s="518"/>
      <c r="E45" s="532"/>
      <c r="F45" s="519"/>
      <c r="G45" s="520"/>
      <c r="H45" s="520"/>
      <c r="I45" s="520"/>
      <c r="J45" s="520"/>
      <c r="K45" s="521"/>
      <c r="L45" s="519"/>
      <c r="M45" s="520"/>
      <c r="N45" s="520"/>
      <c r="O45" s="520"/>
      <c r="P45" s="520"/>
      <c r="Q45" s="520"/>
      <c r="R45" s="520"/>
      <c r="S45" s="521"/>
      <c r="T45" s="452"/>
      <c r="U45" s="453"/>
      <c r="V45" s="153"/>
      <c r="W45" s="154"/>
      <c r="X45" s="155"/>
      <c r="Y45" s="722"/>
      <c r="Z45" s="723"/>
      <c r="AA45" s="724"/>
      <c r="AB45" s="113"/>
      <c r="AC45" s="481"/>
      <c r="AD45" s="482"/>
      <c r="AE45" s="483"/>
      <c r="AF45" s="484"/>
      <c r="AG45" s="485"/>
    </row>
    <row r="46" spans="1:33" ht="22.5" customHeight="1" x14ac:dyDescent="0.4">
      <c r="A46" s="105"/>
      <c r="B46" s="486" t="s">
        <v>315</v>
      </c>
      <c r="C46" s="487"/>
      <c r="D46" s="489"/>
      <c r="E46" s="532"/>
      <c r="F46" s="491" t="s">
        <v>378</v>
      </c>
      <c r="G46" s="492"/>
      <c r="H46" s="492"/>
      <c r="I46" s="492"/>
      <c r="J46" s="492"/>
      <c r="K46" s="493"/>
      <c r="L46" s="497" t="s">
        <v>379</v>
      </c>
      <c r="M46" s="498"/>
      <c r="N46" s="498"/>
      <c r="O46" s="498"/>
      <c r="P46" s="498"/>
      <c r="Q46" s="498"/>
      <c r="R46" s="498"/>
      <c r="S46" s="499"/>
      <c r="T46" s="450">
        <v>500</v>
      </c>
      <c r="U46" s="451"/>
      <c r="V46" s="137"/>
      <c r="W46" s="138"/>
      <c r="X46" s="138">
        <f t="shared" ref="X46:X49" si="3">V46*W46</f>
        <v>0</v>
      </c>
      <c r="Y46" s="454">
        <f t="shared" ref="Y46" si="4">T46*(X46+X47)</f>
        <v>0</v>
      </c>
      <c r="Z46" s="455"/>
      <c r="AA46" s="456"/>
      <c r="AB46" s="113"/>
      <c r="AC46" s="460"/>
      <c r="AD46" s="461"/>
      <c r="AE46" s="464">
        <f t="shared" ref="AE46" si="5">T46*AC46</f>
        <v>0</v>
      </c>
      <c r="AF46" s="465"/>
      <c r="AG46" s="466"/>
    </row>
    <row r="47" spans="1:33" ht="22.5" customHeight="1" x14ac:dyDescent="0.4">
      <c r="A47" s="105"/>
      <c r="B47" s="462"/>
      <c r="C47" s="488"/>
      <c r="D47" s="490"/>
      <c r="E47" s="532"/>
      <c r="F47" s="494"/>
      <c r="G47" s="495"/>
      <c r="H47" s="495"/>
      <c r="I47" s="495"/>
      <c r="J47" s="495"/>
      <c r="K47" s="496"/>
      <c r="L47" s="494"/>
      <c r="M47" s="495"/>
      <c r="N47" s="495"/>
      <c r="O47" s="495"/>
      <c r="P47" s="495"/>
      <c r="Q47" s="495"/>
      <c r="R47" s="495"/>
      <c r="S47" s="496"/>
      <c r="T47" s="452"/>
      <c r="U47" s="453"/>
      <c r="V47" s="142"/>
      <c r="W47" s="143"/>
      <c r="X47" s="144">
        <f t="shared" si="3"/>
        <v>0</v>
      </c>
      <c r="Y47" s="457"/>
      <c r="Z47" s="458"/>
      <c r="AA47" s="459"/>
      <c r="AB47" s="113"/>
      <c r="AC47" s="481"/>
      <c r="AD47" s="482"/>
      <c r="AE47" s="483"/>
      <c r="AF47" s="484"/>
      <c r="AG47" s="485"/>
    </row>
    <row r="48" spans="1:33" ht="22.5" customHeight="1" x14ac:dyDescent="0.4">
      <c r="A48" s="105"/>
      <c r="B48" s="725">
        <v>45938</v>
      </c>
      <c r="C48" s="726"/>
      <c r="D48" s="544"/>
      <c r="E48" s="532"/>
      <c r="F48" s="545" t="s">
        <v>184</v>
      </c>
      <c r="G48" s="520"/>
      <c r="H48" s="520"/>
      <c r="I48" s="520"/>
      <c r="J48" s="520"/>
      <c r="K48" s="521"/>
      <c r="L48" s="546" t="s">
        <v>281</v>
      </c>
      <c r="M48" s="520"/>
      <c r="N48" s="520"/>
      <c r="O48" s="520"/>
      <c r="P48" s="520"/>
      <c r="Q48" s="520"/>
      <c r="R48" s="520"/>
      <c r="S48" s="521"/>
      <c r="T48" s="450">
        <v>350</v>
      </c>
      <c r="U48" s="451"/>
      <c r="V48" s="151">
        <v>5</v>
      </c>
      <c r="W48" s="152">
        <v>4</v>
      </c>
      <c r="X48" s="152">
        <f t="shared" si="3"/>
        <v>20</v>
      </c>
      <c r="Y48" s="716">
        <f t="shared" ref="Y48" si="6">T48*(X48+X49)</f>
        <v>8050</v>
      </c>
      <c r="Z48" s="717"/>
      <c r="AA48" s="718"/>
      <c r="AB48" s="113"/>
      <c r="AC48" s="460"/>
      <c r="AD48" s="461"/>
      <c r="AE48" s="464">
        <f t="shared" ref="AE48" si="7">T48*AC48</f>
        <v>0</v>
      </c>
      <c r="AF48" s="465"/>
      <c r="AG48" s="466"/>
    </row>
    <row r="49" spans="1:33" ht="22.5" customHeight="1" x14ac:dyDescent="0.4">
      <c r="A49" s="105"/>
      <c r="B49" s="727"/>
      <c r="C49" s="728"/>
      <c r="D49" s="518"/>
      <c r="E49" s="533"/>
      <c r="F49" s="494"/>
      <c r="G49" s="495"/>
      <c r="H49" s="495"/>
      <c r="I49" s="495"/>
      <c r="J49" s="495"/>
      <c r="K49" s="496"/>
      <c r="L49" s="494"/>
      <c r="M49" s="495"/>
      <c r="N49" s="495"/>
      <c r="O49" s="495"/>
      <c r="P49" s="495"/>
      <c r="Q49" s="495"/>
      <c r="R49" s="495"/>
      <c r="S49" s="496"/>
      <c r="T49" s="452"/>
      <c r="U49" s="453"/>
      <c r="V49" s="156">
        <v>1</v>
      </c>
      <c r="W49" s="157">
        <v>3</v>
      </c>
      <c r="X49" s="158">
        <f t="shared" si="3"/>
        <v>3</v>
      </c>
      <c r="Y49" s="719"/>
      <c r="Z49" s="720"/>
      <c r="AA49" s="721"/>
      <c r="AB49" s="113"/>
      <c r="AC49" s="462"/>
      <c r="AD49" s="463"/>
      <c r="AE49" s="457"/>
      <c r="AF49" s="458"/>
      <c r="AG49" s="459"/>
    </row>
    <row r="50" spans="1:33" ht="22.5" customHeight="1" thickBot="1" x14ac:dyDescent="0.45">
      <c r="A50" s="105"/>
      <c r="B50" s="467" t="s">
        <v>380</v>
      </c>
      <c r="C50" s="468"/>
      <c r="D50" s="468"/>
      <c r="E50" s="468"/>
      <c r="F50" s="468"/>
      <c r="G50" s="468"/>
      <c r="H50" s="468"/>
      <c r="I50" s="468"/>
      <c r="J50" s="468"/>
      <c r="K50" s="469"/>
      <c r="L50" s="470" t="s">
        <v>381</v>
      </c>
      <c r="M50" s="471"/>
      <c r="N50" s="471"/>
      <c r="O50" s="471"/>
      <c r="P50" s="471"/>
      <c r="Q50" s="471"/>
      <c r="R50" s="471"/>
      <c r="S50" s="472"/>
      <c r="T50" s="473">
        <v>560</v>
      </c>
      <c r="U50" s="474"/>
      <c r="V50" s="475"/>
      <c r="W50" s="475"/>
      <c r="X50" s="476"/>
      <c r="Y50" s="477">
        <f t="shared" si="1"/>
        <v>0</v>
      </c>
      <c r="Z50" s="477"/>
      <c r="AA50" s="478"/>
      <c r="AB50" s="113"/>
      <c r="AC50" s="479"/>
      <c r="AD50" s="480"/>
      <c r="AE50" s="439">
        <f t="shared" si="0"/>
        <v>0</v>
      </c>
      <c r="AF50" s="439"/>
      <c r="AG50" s="440"/>
    </row>
    <row r="51" spans="1:33" ht="35.1" customHeight="1" thickBot="1" x14ac:dyDescent="0.45">
      <c r="A51" s="105"/>
      <c r="B51" s="145"/>
      <c r="C51" s="145"/>
      <c r="D51" s="145"/>
      <c r="E51" s="145"/>
      <c r="F51" s="145"/>
      <c r="G51" s="145"/>
      <c r="H51" s="145"/>
      <c r="I51" s="145"/>
      <c r="J51" s="145"/>
      <c r="K51" s="145"/>
      <c r="L51" s="145"/>
      <c r="M51" s="145"/>
      <c r="N51" s="145"/>
      <c r="O51" s="145"/>
      <c r="P51" s="145"/>
      <c r="Q51" s="145"/>
      <c r="R51" s="145"/>
      <c r="S51" s="146"/>
      <c r="T51" s="146"/>
      <c r="U51" s="147"/>
      <c r="V51" s="441" t="s">
        <v>382</v>
      </c>
      <c r="W51" s="442"/>
      <c r="X51" s="442"/>
      <c r="Y51" s="713">
        <f>SUM(Y9:AA50)</f>
        <v>14650</v>
      </c>
      <c r="Z51" s="714"/>
      <c r="AA51" s="715"/>
      <c r="AB51" s="113"/>
      <c r="AC51" s="446" t="s">
        <v>383</v>
      </c>
      <c r="AD51" s="447"/>
      <c r="AE51" s="448">
        <f>SUM(AE9:AG50)</f>
        <v>0</v>
      </c>
      <c r="AF51" s="448"/>
      <c r="AG51" s="449"/>
    </row>
    <row r="52" spans="1:33" ht="23.1" customHeight="1" x14ac:dyDescent="0.4">
      <c r="B52" s="148"/>
      <c r="C52" s="148"/>
      <c r="D52" s="148"/>
      <c r="E52" s="149"/>
      <c r="F52" s="149"/>
      <c r="G52" s="149"/>
      <c r="H52" s="149"/>
      <c r="I52" s="149"/>
      <c r="J52" s="149"/>
      <c r="K52" s="149"/>
      <c r="L52" s="149"/>
      <c r="M52" s="149"/>
      <c r="N52" s="149"/>
      <c r="O52" s="145"/>
      <c r="P52" s="150"/>
      <c r="Q52" s="150"/>
      <c r="R52" s="150"/>
      <c r="S52" s="150"/>
      <c r="T52" s="150"/>
      <c r="U52" s="150"/>
      <c r="V52" s="105"/>
      <c r="W52" s="105"/>
      <c r="X52" s="105"/>
      <c r="Y52" s="105"/>
      <c r="Z52" s="105"/>
      <c r="AA52" s="105"/>
      <c r="AB52" s="105"/>
      <c r="AC52" s="105"/>
      <c r="AD52" s="105"/>
      <c r="AE52" s="105"/>
      <c r="AF52" s="105"/>
      <c r="AG52" s="105"/>
    </row>
    <row r="53" spans="1:33" ht="17.100000000000001" customHeight="1" x14ac:dyDescent="0.4">
      <c r="T53" s="105"/>
      <c r="U53" s="105"/>
      <c r="V53" s="105"/>
      <c r="W53" s="105"/>
      <c r="X53" s="105"/>
      <c r="Y53" s="105"/>
      <c r="Z53" s="105"/>
      <c r="AA53" s="105"/>
      <c r="AB53" s="105"/>
      <c r="AC53" s="105"/>
      <c r="AD53" s="105"/>
      <c r="AE53" s="105"/>
      <c r="AF53" s="105"/>
      <c r="AG53" s="105"/>
    </row>
    <row r="54" spans="1:33" ht="17.100000000000001" customHeight="1" x14ac:dyDescent="0.4">
      <c r="T54" s="105"/>
      <c r="U54" s="105"/>
      <c r="V54" s="105"/>
      <c r="W54" s="105"/>
      <c r="X54" s="105"/>
      <c r="Y54" s="105"/>
      <c r="Z54" s="105"/>
      <c r="AA54" s="105"/>
      <c r="AB54" s="105"/>
      <c r="AC54" s="105"/>
      <c r="AD54" s="105"/>
      <c r="AE54" s="105"/>
      <c r="AF54" s="105"/>
      <c r="AG54" s="105"/>
    </row>
    <row r="55" spans="1:33" x14ac:dyDescent="0.4">
      <c r="V55" s="105"/>
      <c r="W55" s="105"/>
      <c r="X55" s="105"/>
      <c r="Y55" s="105"/>
      <c r="Z55" s="105"/>
      <c r="AA55" s="105"/>
      <c r="AB55" s="105"/>
      <c r="AC55" s="105"/>
      <c r="AD55" s="105"/>
      <c r="AE55" s="105"/>
      <c r="AF55" s="105"/>
      <c r="AG55" s="105"/>
    </row>
    <row r="56" spans="1:33" x14ac:dyDescent="0.4">
      <c r="V56" s="105"/>
      <c r="W56" s="105"/>
      <c r="X56" s="105"/>
      <c r="Y56" s="105"/>
      <c r="Z56" s="105"/>
      <c r="AA56" s="105"/>
      <c r="AB56" s="105"/>
      <c r="AC56" s="105"/>
      <c r="AD56" s="105"/>
      <c r="AE56" s="105"/>
      <c r="AF56" s="105"/>
      <c r="AG56" s="105"/>
    </row>
    <row r="57" spans="1:33" x14ac:dyDescent="0.4">
      <c r="V57" s="105"/>
      <c r="W57" s="105"/>
      <c r="X57" s="105"/>
      <c r="Y57" s="105"/>
      <c r="Z57" s="105"/>
      <c r="AA57" s="105"/>
      <c r="AB57" s="105"/>
      <c r="AC57" s="105"/>
      <c r="AD57" s="105"/>
      <c r="AE57" s="105"/>
      <c r="AF57" s="105"/>
      <c r="AG57" s="105"/>
    </row>
    <row r="58" spans="1:33" x14ac:dyDescent="0.4">
      <c r="V58" s="105"/>
      <c r="W58" s="105"/>
      <c r="X58" s="105"/>
      <c r="Y58" s="105"/>
      <c r="Z58" s="105"/>
      <c r="AA58" s="105"/>
      <c r="AB58" s="105"/>
      <c r="AC58" s="105"/>
      <c r="AD58" s="105"/>
      <c r="AE58" s="105"/>
      <c r="AF58" s="105"/>
      <c r="AG58" s="105"/>
    </row>
    <row r="59" spans="1:33" x14ac:dyDescent="0.4">
      <c r="V59" s="105"/>
      <c r="W59" s="105"/>
      <c r="X59" s="105"/>
      <c r="Y59" s="105"/>
      <c r="Z59" s="105"/>
      <c r="AA59" s="105"/>
      <c r="AB59" s="105"/>
      <c r="AC59" s="105"/>
      <c r="AD59" s="105"/>
      <c r="AE59" s="105"/>
      <c r="AF59" s="105"/>
      <c r="AG59" s="105"/>
    </row>
    <row r="60" spans="1:33" x14ac:dyDescent="0.4">
      <c r="V60" s="105"/>
      <c r="W60" s="105"/>
      <c r="X60" s="105"/>
      <c r="Y60" s="105"/>
      <c r="Z60" s="105"/>
      <c r="AA60" s="105"/>
      <c r="AB60" s="105"/>
      <c r="AC60" s="105"/>
      <c r="AD60" s="105"/>
      <c r="AE60" s="105"/>
      <c r="AF60" s="105"/>
      <c r="AG60" s="105"/>
    </row>
    <row r="61" spans="1:33" x14ac:dyDescent="0.4">
      <c r="V61" s="105"/>
      <c r="W61" s="105"/>
      <c r="X61" s="105"/>
      <c r="Y61" s="105"/>
      <c r="Z61" s="105"/>
      <c r="AA61" s="105"/>
      <c r="AB61" s="105"/>
      <c r="AC61" s="105"/>
      <c r="AD61" s="105"/>
      <c r="AE61" s="105"/>
      <c r="AF61" s="105"/>
      <c r="AG61" s="105"/>
    </row>
    <row r="62" spans="1:33" x14ac:dyDescent="0.4">
      <c r="V62" s="105"/>
      <c r="W62" s="105"/>
      <c r="X62" s="105"/>
      <c r="Y62" s="105"/>
      <c r="Z62" s="105"/>
      <c r="AA62" s="105"/>
      <c r="AB62" s="105"/>
      <c r="AC62" s="105"/>
      <c r="AD62" s="105"/>
      <c r="AE62" s="105"/>
      <c r="AF62" s="105"/>
      <c r="AG62" s="105"/>
    </row>
    <row r="63" spans="1:33" x14ac:dyDescent="0.4">
      <c r="V63" s="105"/>
      <c r="W63" s="105"/>
      <c r="X63" s="105"/>
      <c r="Y63" s="105"/>
      <c r="Z63" s="105"/>
      <c r="AA63" s="105"/>
      <c r="AB63" s="105"/>
      <c r="AC63" s="105"/>
      <c r="AD63" s="105"/>
      <c r="AE63" s="105"/>
      <c r="AF63" s="105"/>
      <c r="AG63" s="105"/>
    </row>
    <row r="64" spans="1:33" x14ac:dyDescent="0.4">
      <c r="V64" s="105"/>
      <c r="W64" s="105"/>
      <c r="X64" s="105"/>
      <c r="Y64" s="105"/>
      <c r="Z64" s="105"/>
      <c r="AA64" s="105"/>
      <c r="AB64" s="105"/>
      <c r="AC64" s="105"/>
      <c r="AD64" s="105"/>
      <c r="AE64" s="105"/>
      <c r="AF64" s="105"/>
      <c r="AG64" s="105"/>
    </row>
    <row r="65" spans="22:33" x14ac:dyDescent="0.4">
      <c r="V65" s="105"/>
      <c r="W65" s="105"/>
      <c r="X65" s="105"/>
      <c r="Y65" s="105"/>
      <c r="Z65" s="105"/>
      <c r="AA65" s="105"/>
      <c r="AB65" s="105"/>
      <c r="AC65" s="105"/>
      <c r="AD65" s="105"/>
      <c r="AE65" s="105"/>
      <c r="AF65" s="105"/>
      <c r="AG65" s="105"/>
    </row>
    <row r="66" spans="22:33" x14ac:dyDescent="0.4">
      <c r="V66" s="105"/>
      <c r="W66" s="105"/>
      <c r="X66" s="105"/>
      <c r="Y66" s="105"/>
      <c r="Z66" s="105"/>
      <c r="AA66" s="105"/>
      <c r="AB66" s="105"/>
      <c r="AC66" s="105"/>
      <c r="AD66" s="105"/>
      <c r="AE66" s="105"/>
      <c r="AF66" s="105"/>
      <c r="AG66" s="105"/>
    </row>
    <row r="67" spans="22:33" x14ac:dyDescent="0.4">
      <c r="V67" s="105"/>
      <c r="W67" s="105"/>
      <c r="X67" s="105"/>
      <c r="Y67" s="105"/>
      <c r="Z67" s="105"/>
      <c r="AA67" s="105"/>
      <c r="AB67" s="105"/>
      <c r="AC67" s="105"/>
      <c r="AD67" s="105"/>
      <c r="AE67" s="105"/>
      <c r="AF67" s="105"/>
      <c r="AG67" s="105"/>
    </row>
    <row r="68" spans="22:33" x14ac:dyDescent="0.4">
      <c r="V68" s="105"/>
      <c r="W68" s="105"/>
      <c r="X68" s="105"/>
      <c r="Y68" s="105"/>
      <c r="Z68" s="105"/>
      <c r="AA68" s="105"/>
      <c r="AB68" s="105"/>
      <c r="AC68" s="105"/>
      <c r="AD68" s="105"/>
      <c r="AE68" s="105"/>
      <c r="AF68" s="105"/>
      <c r="AG68" s="105"/>
    </row>
    <row r="69" spans="22:33" x14ac:dyDescent="0.4">
      <c r="V69" s="105"/>
      <c r="W69" s="105"/>
      <c r="X69" s="105"/>
      <c r="Y69" s="105"/>
      <c r="Z69" s="105"/>
      <c r="AA69" s="105"/>
      <c r="AB69" s="105"/>
      <c r="AC69" s="105"/>
      <c r="AD69" s="105"/>
      <c r="AE69" s="105"/>
      <c r="AF69" s="105"/>
      <c r="AG69" s="105"/>
    </row>
    <row r="70" spans="22:33" x14ac:dyDescent="0.4">
      <c r="V70" s="105"/>
      <c r="W70" s="105"/>
      <c r="X70" s="105"/>
      <c r="Y70" s="105"/>
      <c r="Z70" s="105"/>
      <c r="AA70" s="105"/>
      <c r="AB70" s="105"/>
      <c r="AC70" s="105"/>
      <c r="AD70" s="105"/>
      <c r="AE70" s="105"/>
      <c r="AF70" s="105"/>
      <c r="AG70" s="105"/>
    </row>
    <row r="71" spans="22:33" x14ac:dyDescent="0.4">
      <c r="V71" s="105"/>
      <c r="W71" s="105"/>
      <c r="X71" s="105"/>
      <c r="Y71" s="105"/>
      <c r="Z71" s="105"/>
      <c r="AA71" s="105"/>
      <c r="AB71" s="105"/>
      <c r="AC71" s="105"/>
      <c r="AD71" s="105"/>
      <c r="AE71" s="105"/>
      <c r="AF71" s="105"/>
      <c r="AG71" s="105"/>
    </row>
    <row r="72" spans="22:33" x14ac:dyDescent="0.4">
      <c r="V72" s="105"/>
      <c r="W72" s="105"/>
      <c r="X72" s="105"/>
      <c r="Y72" s="105"/>
      <c r="Z72" s="105"/>
      <c r="AA72" s="105"/>
      <c r="AB72" s="105"/>
      <c r="AC72" s="105"/>
      <c r="AD72" s="105"/>
      <c r="AE72" s="105"/>
      <c r="AF72" s="105"/>
      <c r="AG72" s="105"/>
    </row>
    <row r="73" spans="22:33" x14ac:dyDescent="0.4">
      <c r="V73" s="105"/>
      <c r="W73" s="105"/>
      <c r="X73" s="105"/>
      <c r="Y73" s="105"/>
      <c r="Z73" s="105"/>
      <c r="AA73" s="105"/>
      <c r="AB73" s="105"/>
      <c r="AC73" s="105"/>
      <c r="AD73" s="105"/>
      <c r="AE73" s="105"/>
      <c r="AF73" s="105"/>
      <c r="AG73" s="105"/>
    </row>
    <row r="74" spans="22:33" x14ac:dyDescent="0.4">
      <c r="V74" s="105"/>
      <c r="W74" s="105"/>
      <c r="X74" s="105"/>
      <c r="Y74" s="105"/>
      <c r="Z74" s="105"/>
      <c r="AA74" s="105"/>
      <c r="AB74" s="105"/>
      <c r="AC74" s="105"/>
      <c r="AD74" s="105"/>
      <c r="AE74" s="105"/>
      <c r="AF74" s="105"/>
      <c r="AG74" s="105"/>
    </row>
    <row r="75" spans="22:33" x14ac:dyDescent="0.4">
      <c r="V75" s="105"/>
      <c r="W75" s="105"/>
      <c r="X75" s="105"/>
      <c r="Y75" s="105"/>
      <c r="Z75" s="105"/>
      <c r="AA75" s="105"/>
      <c r="AB75" s="105"/>
      <c r="AC75" s="105"/>
      <c r="AD75" s="105"/>
      <c r="AE75" s="105"/>
      <c r="AF75" s="105"/>
      <c r="AG75" s="105"/>
    </row>
    <row r="76" spans="22:33" x14ac:dyDescent="0.4">
      <c r="V76" s="105"/>
      <c r="W76" s="105"/>
      <c r="X76" s="105"/>
      <c r="Y76" s="105"/>
      <c r="Z76" s="105"/>
      <c r="AA76" s="105"/>
      <c r="AB76" s="105"/>
      <c r="AC76" s="105"/>
      <c r="AD76" s="105"/>
      <c r="AE76" s="105"/>
      <c r="AF76" s="105"/>
      <c r="AG76" s="105"/>
    </row>
    <row r="77" spans="22:33" x14ac:dyDescent="0.4">
      <c r="V77" s="105"/>
      <c r="W77" s="105"/>
      <c r="X77" s="105"/>
      <c r="Y77" s="105"/>
      <c r="Z77" s="105"/>
      <c r="AA77" s="105"/>
      <c r="AB77" s="105"/>
      <c r="AC77" s="105"/>
      <c r="AD77" s="105"/>
      <c r="AE77" s="105"/>
      <c r="AF77" s="105"/>
      <c r="AG77" s="105"/>
    </row>
    <row r="78" spans="22:33" x14ac:dyDescent="0.4">
      <c r="V78" s="105"/>
      <c r="W78" s="105"/>
      <c r="X78" s="105"/>
      <c r="Y78" s="105"/>
      <c r="Z78" s="105"/>
      <c r="AA78" s="105"/>
      <c r="AB78" s="105"/>
      <c r="AC78" s="105"/>
      <c r="AD78" s="105"/>
      <c r="AE78" s="105"/>
      <c r="AF78" s="105"/>
      <c r="AG78" s="105"/>
    </row>
  </sheetData>
  <mergeCells count="310">
    <mergeCell ref="B3:F3"/>
    <mergeCell ref="B5:C5"/>
    <mergeCell ref="D5:T5"/>
    <mergeCell ref="U5:V5"/>
    <mergeCell ref="X5:AB5"/>
    <mergeCell ref="AD5:AG5"/>
    <mergeCell ref="G2:Y3"/>
    <mergeCell ref="Z2:Z3"/>
    <mergeCell ref="AA2:AB3"/>
    <mergeCell ref="AC2:AC3"/>
    <mergeCell ref="AD2:AD3"/>
    <mergeCell ref="AE2:AE3"/>
    <mergeCell ref="B7:AA7"/>
    <mergeCell ref="AC7:AG7"/>
    <mergeCell ref="B8:C8"/>
    <mergeCell ref="E8:K8"/>
    <mergeCell ref="L8:S8"/>
    <mergeCell ref="T8:U8"/>
    <mergeCell ref="V8:X8"/>
    <mergeCell ref="Y8:AA8"/>
    <mergeCell ref="AC8:AD8"/>
    <mergeCell ref="AE8:AG8"/>
    <mergeCell ref="B10:C11"/>
    <mergeCell ref="D10:D11"/>
    <mergeCell ref="F10:K11"/>
    <mergeCell ref="L10:S10"/>
    <mergeCell ref="T10:U10"/>
    <mergeCell ref="V10:X10"/>
    <mergeCell ref="Y10:AA10"/>
    <mergeCell ref="B9:C9"/>
    <mergeCell ref="E9:E28"/>
    <mergeCell ref="F9:K9"/>
    <mergeCell ref="L9:S9"/>
    <mergeCell ref="T9:U9"/>
    <mergeCell ref="V9:X9"/>
    <mergeCell ref="B12:C13"/>
    <mergeCell ref="D12:D13"/>
    <mergeCell ref="F12:K13"/>
    <mergeCell ref="L12:S12"/>
    <mergeCell ref="AC10:AD10"/>
    <mergeCell ref="AE10:AG10"/>
    <mergeCell ref="L11:S11"/>
    <mergeCell ref="T11:U11"/>
    <mergeCell ref="V11:X11"/>
    <mergeCell ref="Y11:AA11"/>
    <mergeCell ref="AC11:AD11"/>
    <mergeCell ref="AE11:AG11"/>
    <mergeCell ref="Y9:AA9"/>
    <mergeCell ref="AC9:AD9"/>
    <mergeCell ref="AE9:AG9"/>
    <mergeCell ref="T12:U12"/>
    <mergeCell ref="V12:X12"/>
    <mergeCell ref="Y12:AA12"/>
    <mergeCell ref="AC12:AD12"/>
    <mergeCell ref="AE12:AG12"/>
    <mergeCell ref="L13:S13"/>
    <mergeCell ref="T13:U13"/>
    <mergeCell ref="V13:X13"/>
    <mergeCell ref="Y13:AA13"/>
    <mergeCell ref="AC13:AD13"/>
    <mergeCell ref="AE13:AG13"/>
    <mergeCell ref="B14:C14"/>
    <mergeCell ref="F14:K14"/>
    <mergeCell ref="L14:S14"/>
    <mergeCell ref="T14:U14"/>
    <mergeCell ref="V14:X14"/>
    <mergeCell ref="Y14:AA14"/>
    <mergeCell ref="AC14:AD14"/>
    <mergeCell ref="AE14:AG14"/>
    <mergeCell ref="Y15:AA15"/>
    <mergeCell ref="AC15:AD15"/>
    <mergeCell ref="AE15:AG15"/>
    <mergeCell ref="B16:C16"/>
    <mergeCell ref="G16:K16"/>
    <mergeCell ref="L16:S16"/>
    <mergeCell ref="T16:U16"/>
    <mergeCell ref="V16:X16"/>
    <mergeCell ref="Y16:AA16"/>
    <mergeCell ref="AC16:AD16"/>
    <mergeCell ref="B15:C15"/>
    <mergeCell ref="F15:F23"/>
    <mergeCell ref="G15:K15"/>
    <mergeCell ref="L15:S15"/>
    <mergeCell ref="T15:U15"/>
    <mergeCell ref="V15:X15"/>
    <mergeCell ref="T18:U18"/>
    <mergeCell ref="V18:X18"/>
    <mergeCell ref="T21:U21"/>
    <mergeCell ref="V21:X21"/>
    <mergeCell ref="AE16:AG16"/>
    <mergeCell ref="B17:C18"/>
    <mergeCell ref="G17:K18"/>
    <mergeCell ref="L17:S17"/>
    <mergeCell ref="T17:U17"/>
    <mergeCell ref="V17:X17"/>
    <mergeCell ref="Y17:AA17"/>
    <mergeCell ref="AC17:AD17"/>
    <mergeCell ref="AE17:AG17"/>
    <mergeCell ref="L18:S18"/>
    <mergeCell ref="Y18:AA18"/>
    <mergeCell ref="AC18:AD18"/>
    <mergeCell ref="AE18:AG18"/>
    <mergeCell ref="B19:C19"/>
    <mergeCell ref="G19:K19"/>
    <mergeCell ref="L19:S19"/>
    <mergeCell ref="T19:U19"/>
    <mergeCell ref="V19:X19"/>
    <mergeCell ref="Y19:AA19"/>
    <mergeCell ref="AC19:AD19"/>
    <mergeCell ref="B22:C23"/>
    <mergeCell ref="G22:K23"/>
    <mergeCell ref="L22:S22"/>
    <mergeCell ref="T22:U22"/>
    <mergeCell ref="V22:X22"/>
    <mergeCell ref="Y22:AA22"/>
    <mergeCell ref="AC22:AD22"/>
    <mergeCell ref="AE19:AG19"/>
    <mergeCell ref="B20:C21"/>
    <mergeCell ref="G20:K21"/>
    <mergeCell ref="L20:S20"/>
    <mergeCell ref="T20:U20"/>
    <mergeCell ref="V20:X20"/>
    <mergeCell ref="Y20:AA20"/>
    <mergeCell ref="AC20:AD20"/>
    <mergeCell ref="AE20:AG20"/>
    <mergeCell ref="L21:S21"/>
    <mergeCell ref="AE22:AG22"/>
    <mergeCell ref="L23:S23"/>
    <mergeCell ref="T23:U23"/>
    <mergeCell ref="V23:X23"/>
    <mergeCell ref="Y23:AA23"/>
    <mergeCell ref="AC23:AD23"/>
    <mergeCell ref="AE23:AG23"/>
    <mergeCell ref="Y21:AA21"/>
    <mergeCell ref="AC21:AD21"/>
    <mergeCell ref="AE21:AG21"/>
    <mergeCell ref="B24:C27"/>
    <mergeCell ref="D24:D27"/>
    <mergeCell ref="F24:K27"/>
    <mergeCell ref="L24:S24"/>
    <mergeCell ref="T24:U24"/>
    <mergeCell ref="V24:X24"/>
    <mergeCell ref="L26:S26"/>
    <mergeCell ref="T26:U26"/>
    <mergeCell ref="V26:X26"/>
    <mergeCell ref="Y24:AA24"/>
    <mergeCell ref="AC24:AD24"/>
    <mergeCell ref="AE24:AG24"/>
    <mergeCell ref="L25:S25"/>
    <mergeCell ref="T25:U25"/>
    <mergeCell ref="V25:X25"/>
    <mergeCell ref="Y25:AA25"/>
    <mergeCell ref="AC25:AD25"/>
    <mergeCell ref="AE25:AG25"/>
    <mergeCell ref="Y26:AA26"/>
    <mergeCell ref="AC26:AD26"/>
    <mergeCell ref="AE26:AG26"/>
    <mergeCell ref="L27:S27"/>
    <mergeCell ref="T27:U27"/>
    <mergeCell ref="V27:X27"/>
    <mergeCell ref="Y27:AA27"/>
    <mergeCell ref="AC27:AD27"/>
    <mergeCell ref="AE27:AG27"/>
    <mergeCell ref="AC28:AD28"/>
    <mergeCell ref="AE28:AG28"/>
    <mergeCell ref="B29:C29"/>
    <mergeCell ref="E29:E31"/>
    <mergeCell ref="F29:K29"/>
    <mergeCell ref="L29:S29"/>
    <mergeCell ref="T29:U29"/>
    <mergeCell ref="Y29:AA29"/>
    <mergeCell ref="AC29:AD29"/>
    <mergeCell ref="AE29:AG29"/>
    <mergeCell ref="B28:C28"/>
    <mergeCell ref="F28:K28"/>
    <mergeCell ref="L28:S28"/>
    <mergeCell ref="T28:U28"/>
    <mergeCell ref="V28:X28"/>
    <mergeCell ref="Y28:AA28"/>
    <mergeCell ref="AE30:AG30"/>
    <mergeCell ref="B31:C31"/>
    <mergeCell ref="F31:K31"/>
    <mergeCell ref="L31:S31"/>
    <mergeCell ref="T31:U31"/>
    <mergeCell ref="Y31:AA31"/>
    <mergeCell ref="AC31:AD31"/>
    <mergeCell ref="AE31:AG31"/>
    <mergeCell ref="B30:C30"/>
    <mergeCell ref="F30:K30"/>
    <mergeCell ref="L30:S30"/>
    <mergeCell ref="T30:U30"/>
    <mergeCell ref="Y30:AA30"/>
    <mergeCell ref="AC30:AD30"/>
    <mergeCell ref="Y32:AA32"/>
    <mergeCell ref="AC32:AD32"/>
    <mergeCell ref="AE32:AG32"/>
    <mergeCell ref="B33:C33"/>
    <mergeCell ref="I33:K33"/>
    <mergeCell ref="L33:S33"/>
    <mergeCell ref="T33:U33"/>
    <mergeCell ref="Y33:AA33"/>
    <mergeCell ref="AC33:AD33"/>
    <mergeCell ref="AE33:AG33"/>
    <mergeCell ref="B32:C32"/>
    <mergeCell ref="E32:E41"/>
    <mergeCell ref="F32:H35"/>
    <mergeCell ref="I32:K32"/>
    <mergeCell ref="L32:S32"/>
    <mergeCell ref="T32:U32"/>
    <mergeCell ref="B34:C34"/>
    <mergeCell ref="I34:K34"/>
    <mergeCell ref="L34:S34"/>
    <mergeCell ref="T34:U34"/>
    <mergeCell ref="Y34:AA34"/>
    <mergeCell ref="AC34:AD34"/>
    <mergeCell ref="AE34:AG34"/>
    <mergeCell ref="B35:C35"/>
    <mergeCell ref="I35:K35"/>
    <mergeCell ref="L35:S35"/>
    <mergeCell ref="T35:U35"/>
    <mergeCell ref="Y35:AA35"/>
    <mergeCell ref="AC35:AD35"/>
    <mergeCell ref="AE35:AG35"/>
    <mergeCell ref="AE36:AG36"/>
    <mergeCell ref="B37:C37"/>
    <mergeCell ref="F37:K37"/>
    <mergeCell ref="L37:S37"/>
    <mergeCell ref="T37:U37"/>
    <mergeCell ref="Y37:AA37"/>
    <mergeCell ref="AC37:AD37"/>
    <mergeCell ref="AE37:AG37"/>
    <mergeCell ref="B36:C36"/>
    <mergeCell ref="F36:K36"/>
    <mergeCell ref="L36:S36"/>
    <mergeCell ref="T36:U36"/>
    <mergeCell ref="Y36:AA36"/>
    <mergeCell ref="AC36:AD36"/>
    <mergeCell ref="AE38:AG38"/>
    <mergeCell ref="B39:C39"/>
    <mergeCell ref="F39:K39"/>
    <mergeCell ref="L39:S39"/>
    <mergeCell ref="T39:U39"/>
    <mergeCell ref="Y39:AA39"/>
    <mergeCell ref="AC39:AD39"/>
    <mergeCell ref="AE39:AG39"/>
    <mergeCell ref="B38:C38"/>
    <mergeCell ref="F38:K38"/>
    <mergeCell ref="L38:S38"/>
    <mergeCell ref="T38:U38"/>
    <mergeCell ref="Y38:AA38"/>
    <mergeCell ref="AC38:AD38"/>
    <mergeCell ref="AE40:AG40"/>
    <mergeCell ref="B41:C41"/>
    <mergeCell ref="F41:K41"/>
    <mergeCell ref="L41:S41"/>
    <mergeCell ref="T41:U41"/>
    <mergeCell ref="Y41:AA41"/>
    <mergeCell ref="AC41:AD41"/>
    <mergeCell ref="AE41:AG41"/>
    <mergeCell ref="B40:C40"/>
    <mergeCell ref="F40:K40"/>
    <mergeCell ref="L40:S40"/>
    <mergeCell ref="T40:U40"/>
    <mergeCell ref="Y40:AA40"/>
    <mergeCell ref="AC40:AD40"/>
    <mergeCell ref="V42:X42"/>
    <mergeCell ref="Y42:AA43"/>
    <mergeCell ref="AC42:AD43"/>
    <mergeCell ref="AE42:AG43"/>
    <mergeCell ref="B44:C45"/>
    <mergeCell ref="D44:D45"/>
    <mergeCell ref="F44:K45"/>
    <mergeCell ref="L44:S45"/>
    <mergeCell ref="T44:U45"/>
    <mergeCell ref="Y44:AA45"/>
    <mergeCell ref="B42:C43"/>
    <mergeCell ref="D42:D43"/>
    <mergeCell ref="E42:E49"/>
    <mergeCell ref="F42:K43"/>
    <mergeCell ref="L42:S43"/>
    <mergeCell ref="T42:U43"/>
    <mergeCell ref="B48:C49"/>
    <mergeCell ref="D48:D49"/>
    <mergeCell ref="F48:K49"/>
    <mergeCell ref="L48:S49"/>
    <mergeCell ref="B50:K50"/>
    <mergeCell ref="L50:S50"/>
    <mergeCell ref="T50:U50"/>
    <mergeCell ref="V50:X50"/>
    <mergeCell ref="Y50:AA50"/>
    <mergeCell ref="AC50:AD50"/>
    <mergeCell ref="AC44:AD45"/>
    <mergeCell ref="AE44:AG45"/>
    <mergeCell ref="B46:C47"/>
    <mergeCell ref="D46:D47"/>
    <mergeCell ref="F46:K47"/>
    <mergeCell ref="L46:S47"/>
    <mergeCell ref="T46:U47"/>
    <mergeCell ref="Y46:AA47"/>
    <mergeCell ref="AC46:AD47"/>
    <mergeCell ref="AE46:AG47"/>
    <mergeCell ref="AE50:AG50"/>
    <mergeCell ref="V51:X51"/>
    <mergeCell ref="Y51:AA51"/>
    <mergeCell ref="AC51:AD51"/>
    <mergeCell ref="AE51:AG51"/>
    <mergeCell ref="T48:U49"/>
    <mergeCell ref="Y48:AA49"/>
    <mergeCell ref="AC48:AD49"/>
    <mergeCell ref="AE48:AG49"/>
  </mergeCells>
  <phoneticPr fontId="1"/>
  <pageMargins left="0.19685039370078741" right="0.19685039370078741" top="0.39370078740157483" bottom="0" header="0" footer="0"/>
  <pageSetup paperSize="9" scale="72" orientation="portrait" r:id="rId1"/>
  <rowBreaks count="1" manualBreakCount="1">
    <brk id="31" max="30" man="1"/>
  </rowBreaks>
  <colBreaks count="1" manualBreakCount="1">
    <brk id="29" max="47" man="1"/>
  </colBreaks>
  <drawing r:id="rId2"/>
  <legacyDrawing r:id="rId3"/>
  <controls>
    <mc:AlternateContent xmlns:mc="http://schemas.openxmlformats.org/markup-compatibility/2006">
      <mc:Choice Requires="x14">
        <control shapeId="19459" r:id="rId4" name="CheckBox1">
          <controlPr defaultSize="0" autoLine="0" r:id="rId5">
            <anchor moveWithCells="1" sizeWithCells="1">
              <from>
                <xdr:col>31</xdr:col>
                <xdr:colOff>76200</xdr:colOff>
                <xdr:row>0</xdr:row>
                <xdr:rowOff>85725</xdr:rowOff>
              </from>
              <to>
                <xdr:col>32</xdr:col>
                <xdr:colOff>285750</xdr:colOff>
                <xdr:row>2</xdr:row>
                <xdr:rowOff>0</xdr:rowOff>
              </to>
            </anchor>
          </controlPr>
        </control>
      </mc:Choice>
      <mc:Fallback>
        <control shapeId="19459" r:id="rId4" name="CheckBox1"/>
      </mc:Fallback>
    </mc:AlternateContent>
    <mc:AlternateContent xmlns:mc="http://schemas.openxmlformats.org/markup-compatibility/2006">
      <mc:Choice Requires="x14">
        <control shapeId="19460" r:id="rId6" name="CheckBox2">
          <controlPr defaultSize="0" autoLine="0" r:id="rId7">
            <anchor moveWithCells="1" sizeWithCells="1">
              <from>
                <xdr:col>31</xdr:col>
                <xdr:colOff>76200</xdr:colOff>
                <xdr:row>1</xdr:row>
                <xdr:rowOff>200025</xdr:rowOff>
              </from>
              <to>
                <xdr:col>32</xdr:col>
                <xdr:colOff>285750</xdr:colOff>
                <xdr:row>2</xdr:row>
                <xdr:rowOff>200025</xdr:rowOff>
              </to>
            </anchor>
          </controlPr>
        </control>
      </mc:Choice>
      <mc:Fallback>
        <control shapeId="19460" r:id="rId6" name="CheckBox2"/>
      </mc:Fallback>
    </mc:AlternateContent>
    <mc:AlternateContent xmlns:mc="http://schemas.openxmlformats.org/markup-compatibility/2006">
      <mc:Choice Requires="x14">
        <control shapeId="19457" r:id="rId8" name="Check Box 1">
          <controlPr defaultSize="0" autoFill="0" autoLine="0" autoPict="0">
            <anchor moveWithCells="1">
              <from>
                <xdr:col>3</xdr:col>
                <xdr:colOff>28575</xdr:colOff>
                <xdr:row>9</xdr:row>
                <xdr:rowOff>171450</xdr:rowOff>
              </from>
              <to>
                <xdr:col>3</xdr:col>
                <xdr:colOff>257175</xdr:colOff>
                <xdr:row>10</xdr:row>
                <xdr:rowOff>114300</xdr:rowOff>
              </to>
            </anchor>
          </controlPr>
        </control>
      </mc:Choice>
    </mc:AlternateContent>
    <mc:AlternateContent xmlns:mc="http://schemas.openxmlformats.org/markup-compatibility/2006">
      <mc:Choice Requires="x14">
        <control shapeId="19458" r:id="rId9" name="Check Box 2">
          <controlPr defaultSize="0" autoFill="0" autoLine="0" autoPict="0">
            <anchor moveWithCells="1">
              <from>
                <xdr:col>3</xdr:col>
                <xdr:colOff>19050</xdr:colOff>
                <xdr:row>43</xdr:row>
                <xdr:rowOff>133350</xdr:rowOff>
              </from>
              <to>
                <xdr:col>3</xdr:col>
                <xdr:colOff>247650</xdr:colOff>
                <xdr:row>44</xdr:row>
                <xdr:rowOff>66675</xdr:rowOff>
              </to>
            </anchor>
          </controlPr>
        </control>
      </mc:Choice>
    </mc:AlternateContent>
    <mc:AlternateContent xmlns:mc="http://schemas.openxmlformats.org/markup-compatibility/2006">
      <mc:Choice Requires="x14">
        <control shapeId="19461" r:id="rId10" name="Check Box 5">
          <controlPr defaultSize="0" autoFill="0" autoLine="0" autoPict="0">
            <anchor moveWithCells="1">
              <from>
                <xdr:col>3</xdr:col>
                <xdr:colOff>28575</xdr:colOff>
                <xdr:row>30</xdr:row>
                <xdr:rowOff>38100</xdr:rowOff>
              </from>
              <to>
                <xdr:col>3</xdr:col>
                <xdr:colOff>257175</xdr:colOff>
                <xdr:row>30</xdr:row>
                <xdr:rowOff>266700</xdr:rowOff>
              </to>
            </anchor>
          </controlPr>
        </control>
      </mc:Choice>
    </mc:AlternateContent>
    <mc:AlternateContent xmlns:mc="http://schemas.openxmlformats.org/markup-compatibility/2006">
      <mc:Choice Requires="x14">
        <control shapeId="19462" r:id="rId11" name="Check Box 6">
          <controlPr defaultSize="0" autoFill="0" autoLine="0" autoPict="0">
            <anchor moveWithCells="1">
              <from>
                <xdr:col>3</xdr:col>
                <xdr:colOff>19050</xdr:colOff>
                <xdr:row>45</xdr:row>
                <xdr:rowOff>133350</xdr:rowOff>
              </from>
              <to>
                <xdr:col>3</xdr:col>
                <xdr:colOff>247650</xdr:colOff>
                <xdr:row>46</xdr:row>
                <xdr:rowOff>66675</xdr:rowOff>
              </to>
            </anchor>
          </controlPr>
        </control>
      </mc:Choice>
    </mc:AlternateContent>
    <mc:AlternateContent xmlns:mc="http://schemas.openxmlformats.org/markup-compatibility/2006">
      <mc:Choice Requires="x14">
        <control shapeId="19463" r:id="rId12" name="Check Box 7">
          <controlPr defaultSize="0" autoFill="0" autoLine="0" autoPict="0">
            <anchor moveWithCells="1">
              <from>
                <xdr:col>3</xdr:col>
                <xdr:colOff>19050</xdr:colOff>
                <xdr:row>47</xdr:row>
                <xdr:rowOff>133350</xdr:rowOff>
              </from>
              <to>
                <xdr:col>3</xdr:col>
                <xdr:colOff>247650</xdr:colOff>
                <xdr:row>48</xdr:row>
                <xdr:rowOff>66675</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034C4-FE18-43E1-811B-866BFC7EFB86}">
  <sheetPr>
    <tabColor rgb="FFFF0000"/>
  </sheetPr>
  <dimension ref="A1:K49"/>
  <sheetViews>
    <sheetView view="pageBreakPreview" zoomScale="115" zoomScaleNormal="100" zoomScaleSheetLayoutView="115" workbookViewId="0">
      <selection activeCell="A36" sqref="A32:AD41"/>
    </sheetView>
  </sheetViews>
  <sheetFormatPr defaultRowHeight="13.5" x14ac:dyDescent="0.4"/>
  <cols>
    <col min="1" max="5" width="9" style="68"/>
    <col min="6" max="6" width="2.625" style="68" customWidth="1"/>
    <col min="7" max="16384" width="9" style="68"/>
  </cols>
  <sheetData>
    <row r="1" spans="1:11" ht="20.100000000000001" customHeight="1" x14ac:dyDescent="0.4">
      <c r="A1" s="772" t="s">
        <v>285</v>
      </c>
      <c r="B1" s="772"/>
      <c r="C1" s="772"/>
      <c r="D1" s="772"/>
      <c r="E1" s="772"/>
      <c r="F1" s="772"/>
      <c r="G1" s="772"/>
      <c r="H1" s="772"/>
      <c r="I1" s="772"/>
      <c r="J1" s="772"/>
      <c r="K1" s="772"/>
    </row>
    <row r="2" spans="1:11" ht="20.100000000000001" customHeight="1" x14ac:dyDescent="0.4">
      <c r="A2" s="772"/>
      <c r="B2" s="772"/>
      <c r="C2" s="772"/>
      <c r="D2" s="772"/>
      <c r="E2" s="772"/>
      <c r="F2" s="772"/>
      <c r="G2" s="772"/>
      <c r="H2" s="772"/>
      <c r="I2" s="772"/>
      <c r="J2" s="772"/>
      <c r="K2" s="772"/>
    </row>
    <row r="3" spans="1:11" s="74" customFormat="1" ht="20.100000000000001" customHeight="1" x14ac:dyDescent="0.15">
      <c r="A3" s="73" t="s">
        <v>233</v>
      </c>
      <c r="K3" s="77" t="s">
        <v>284</v>
      </c>
    </row>
    <row r="4" spans="1:11" ht="8.1" customHeight="1" x14ac:dyDescent="0.4"/>
    <row r="5" spans="1:11" ht="12" customHeight="1" x14ac:dyDescent="0.4">
      <c r="A5" s="750" t="s">
        <v>188</v>
      </c>
      <c r="B5" s="751"/>
      <c r="C5" s="751"/>
      <c r="D5" s="78" t="s">
        <v>190</v>
      </c>
      <c r="E5" s="79" t="s">
        <v>191</v>
      </c>
      <c r="G5" s="750" t="s">
        <v>188</v>
      </c>
      <c r="H5" s="751"/>
      <c r="I5" s="751"/>
      <c r="J5" s="78" t="s">
        <v>190</v>
      </c>
      <c r="K5" s="79" t="s">
        <v>191</v>
      </c>
    </row>
    <row r="6" spans="1:11" ht="21.95" customHeight="1" x14ac:dyDescent="0.4">
      <c r="A6" s="752" t="s">
        <v>192</v>
      </c>
      <c r="B6" s="753"/>
      <c r="C6" s="753"/>
      <c r="D6" s="76" t="s">
        <v>201</v>
      </c>
      <c r="E6" s="80" t="s">
        <v>202</v>
      </c>
      <c r="G6" s="754" t="s">
        <v>215</v>
      </c>
      <c r="H6" s="755"/>
      <c r="I6" s="755"/>
      <c r="J6" s="76" t="s">
        <v>225</v>
      </c>
      <c r="K6" s="80" t="s">
        <v>226</v>
      </c>
    </row>
    <row r="7" spans="1:11" ht="21.95" customHeight="1" x14ac:dyDescent="0.4">
      <c r="A7" s="752" t="s">
        <v>193</v>
      </c>
      <c r="B7" s="753"/>
      <c r="C7" s="753"/>
      <c r="D7" s="76" t="s">
        <v>203</v>
      </c>
      <c r="E7" s="80" t="s">
        <v>210</v>
      </c>
      <c r="G7" s="754" t="s">
        <v>216</v>
      </c>
      <c r="H7" s="755"/>
      <c r="I7" s="755"/>
      <c r="J7" s="76" t="s">
        <v>206</v>
      </c>
      <c r="K7" s="80" t="s">
        <v>212</v>
      </c>
    </row>
    <row r="8" spans="1:11" ht="21.95" customHeight="1" x14ac:dyDescent="0.4">
      <c r="A8" s="752" t="s">
        <v>194</v>
      </c>
      <c r="B8" s="753"/>
      <c r="C8" s="753"/>
      <c r="D8" s="76" t="s">
        <v>204</v>
      </c>
      <c r="E8" s="80" t="s">
        <v>201</v>
      </c>
      <c r="G8" s="754" t="s">
        <v>217</v>
      </c>
      <c r="H8" s="755"/>
      <c r="I8" s="755"/>
      <c r="J8" s="76" t="s">
        <v>210</v>
      </c>
      <c r="K8" s="80" t="s">
        <v>228</v>
      </c>
    </row>
    <row r="9" spans="1:11" ht="21.95" customHeight="1" x14ac:dyDescent="0.4">
      <c r="A9" s="752" t="s">
        <v>195</v>
      </c>
      <c r="B9" s="753"/>
      <c r="C9" s="753"/>
      <c r="D9" s="76" t="s">
        <v>204</v>
      </c>
      <c r="E9" s="80" t="s">
        <v>201</v>
      </c>
      <c r="G9" s="754" t="s">
        <v>218</v>
      </c>
      <c r="H9" s="755"/>
      <c r="I9" s="755"/>
      <c r="J9" s="76" t="s">
        <v>226</v>
      </c>
      <c r="K9" s="80" t="s">
        <v>229</v>
      </c>
    </row>
    <row r="10" spans="1:11" ht="21.95" customHeight="1" x14ac:dyDescent="0.4">
      <c r="A10" s="752" t="s">
        <v>196</v>
      </c>
      <c r="B10" s="753"/>
      <c r="C10" s="753"/>
      <c r="D10" s="76" t="s">
        <v>205</v>
      </c>
      <c r="E10" s="80" t="s">
        <v>211</v>
      </c>
      <c r="G10" s="754" t="s">
        <v>219</v>
      </c>
      <c r="H10" s="755"/>
      <c r="I10" s="755"/>
      <c r="J10" s="76" t="s">
        <v>211</v>
      </c>
      <c r="K10" s="80" t="s">
        <v>230</v>
      </c>
    </row>
    <row r="11" spans="1:11" ht="21.95" customHeight="1" x14ac:dyDescent="0.4">
      <c r="A11" s="752" t="s">
        <v>197</v>
      </c>
      <c r="B11" s="753"/>
      <c r="C11" s="753"/>
      <c r="D11" s="76" t="s">
        <v>205</v>
      </c>
      <c r="E11" s="80" t="s">
        <v>211</v>
      </c>
      <c r="G11" s="754" t="s">
        <v>220</v>
      </c>
      <c r="H11" s="755"/>
      <c r="I11" s="755"/>
      <c r="J11" s="76" t="s">
        <v>227</v>
      </c>
      <c r="K11" s="80" t="s">
        <v>231</v>
      </c>
    </row>
    <row r="12" spans="1:11" ht="21.95" customHeight="1" x14ac:dyDescent="0.4">
      <c r="A12" s="752" t="s">
        <v>198</v>
      </c>
      <c r="B12" s="753"/>
      <c r="C12" s="753"/>
      <c r="D12" s="76" t="s">
        <v>206</v>
      </c>
      <c r="E12" s="80" t="s">
        <v>212</v>
      </c>
      <c r="G12" s="754" t="s">
        <v>221</v>
      </c>
      <c r="H12" s="755"/>
      <c r="I12" s="755"/>
      <c r="J12" s="76" t="s">
        <v>211</v>
      </c>
      <c r="K12" s="80" t="s">
        <v>230</v>
      </c>
    </row>
    <row r="13" spans="1:11" ht="21.95" customHeight="1" x14ac:dyDescent="0.4">
      <c r="A13" s="752" t="s">
        <v>298</v>
      </c>
      <c r="B13" s="753"/>
      <c r="C13" s="753"/>
      <c r="D13" s="76" t="s">
        <v>207</v>
      </c>
      <c r="E13" s="80" t="s">
        <v>213</v>
      </c>
      <c r="G13" s="754" t="s">
        <v>222</v>
      </c>
      <c r="H13" s="755"/>
      <c r="I13" s="755"/>
      <c r="J13" s="76" t="s">
        <v>207</v>
      </c>
      <c r="K13" s="80" t="s">
        <v>213</v>
      </c>
    </row>
    <row r="14" spans="1:11" ht="21.95" customHeight="1" x14ac:dyDescent="0.4">
      <c r="A14" s="752" t="s">
        <v>199</v>
      </c>
      <c r="B14" s="753"/>
      <c r="C14" s="753"/>
      <c r="D14" s="76" t="s">
        <v>208</v>
      </c>
      <c r="E14" s="80" t="s">
        <v>214</v>
      </c>
      <c r="G14" s="754" t="s">
        <v>223</v>
      </c>
      <c r="H14" s="755"/>
      <c r="I14" s="755"/>
      <c r="J14" s="76" t="s">
        <v>209</v>
      </c>
      <c r="K14" s="80" t="s">
        <v>206</v>
      </c>
    </row>
    <row r="15" spans="1:11" ht="21.95" customHeight="1" x14ac:dyDescent="0.4">
      <c r="A15" s="762" t="s">
        <v>200</v>
      </c>
      <c r="B15" s="763"/>
      <c r="C15" s="763"/>
      <c r="D15" s="81" t="s">
        <v>209</v>
      </c>
      <c r="E15" s="82" t="s">
        <v>206</v>
      </c>
      <c r="G15" s="760" t="s">
        <v>224</v>
      </c>
      <c r="H15" s="761"/>
      <c r="I15" s="761"/>
      <c r="J15" s="81" t="s">
        <v>225</v>
      </c>
      <c r="K15" s="82" t="s">
        <v>226</v>
      </c>
    </row>
    <row r="16" spans="1:11" ht="20.100000000000001" customHeight="1" x14ac:dyDescent="0.4">
      <c r="A16" s="72" t="s">
        <v>232</v>
      </c>
      <c r="B16" s="71"/>
      <c r="C16" s="71"/>
    </row>
    <row r="17" spans="1:11" ht="15" customHeight="1" x14ac:dyDescent="0.4">
      <c r="A17" s="757"/>
      <c r="B17" s="757"/>
      <c r="C17" s="757"/>
    </row>
    <row r="18" spans="1:11" ht="20.100000000000001" customHeight="1" x14ac:dyDescent="0.4">
      <c r="A18" s="75" t="s">
        <v>240</v>
      </c>
      <c r="B18" s="75"/>
      <c r="C18" s="75"/>
    </row>
    <row r="19" spans="1:11" ht="8.1" customHeight="1" x14ac:dyDescent="0.4">
      <c r="A19" s="757"/>
      <c r="B19" s="757"/>
      <c r="C19" s="757"/>
    </row>
    <row r="20" spans="1:11" ht="12" customHeight="1" x14ac:dyDescent="0.4">
      <c r="A20" s="750" t="s">
        <v>241</v>
      </c>
      <c r="B20" s="751"/>
      <c r="C20" s="751"/>
      <c r="D20" s="751"/>
      <c r="E20" s="751" t="s">
        <v>242</v>
      </c>
      <c r="F20" s="751"/>
      <c r="G20" s="751"/>
      <c r="H20" s="751" t="s">
        <v>243</v>
      </c>
      <c r="I20" s="751"/>
      <c r="J20" s="751" t="s">
        <v>244</v>
      </c>
      <c r="K20" s="756"/>
    </row>
    <row r="21" spans="1:11" ht="21.95" customHeight="1" x14ac:dyDescent="0.4">
      <c r="A21" s="758" t="s">
        <v>245</v>
      </c>
      <c r="B21" s="759"/>
      <c r="C21" s="759"/>
      <c r="D21" s="759"/>
      <c r="E21" s="645" t="s">
        <v>255</v>
      </c>
      <c r="F21" s="645"/>
      <c r="G21" s="645"/>
      <c r="H21" s="766" t="s">
        <v>261</v>
      </c>
      <c r="I21" s="766"/>
      <c r="J21" s="766" t="s">
        <v>267</v>
      </c>
      <c r="K21" s="771"/>
    </row>
    <row r="22" spans="1:11" ht="21.95" customHeight="1" x14ac:dyDescent="0.4">
      <c r="A22" s="758" t="s">
        <v>246</v>
      </c>
      <c r="B22" s="759"/>
      <c r="C22" s="759"/>
      <c r="D22" s="759"/>
      <c r="E22" s="645"/>
      <c r="F22" s="645"/>
      <c r="G22" s="645"/>
      <c r="H22" s="766" t="s">
        <v>262</v>
      </c>
      <c r="I22" s="766"/>
      <c r="J22" s="766" t="s">
        <v>268</v>
      </c>
      <c r="K22" s="771"/>
    </row>
    <row r="23" spans="1:11" ht="21.95" customHeight="1" x14ac:dyDescent="0.4">
      <c r="A23" s="758" t="s">
        <v>247</v>
      </c>
      <c r="B23" s="759"/>
      <c r="C23" s="759"/>
      <c r="D23" s="759"/>
      <c r="E23" s="645"/>
      <c r="F23" s="645"/>
      <c r="G23" s="645"/>
      <c r="H23" s="766" t="s">
        <v>263</v>
      </c>
      <c r="I23" s="766"/>
      <c r="J23" s="766" t="s">
        <v>269</v>
      </c>
      <c r="K23" s="771"/>
    </row>
    <row r="24" spans="1:11" ht="21.95" customHeight="1" x14ac:dyDescent="0.4">
      <c r="A24" s="758" t="s">
        <v>248</v>
      </c>
      <c r="B24" s="759"/>
      <c r="C24" s="759"/>
      <c r="D24" s="759"/>
      <c r="E24" s="645"/>
      <c r="F24" s="645"/>
      <c r="G24" s="645"/>
      <c r="H24" s="766" t="s">
        <v>264</v>
      </c>
      <c r="I24" s="766"/>
      <c r="J24" s="766" t="s">
        <v>270</v>
      </c>
      <c r="K24" s="771"/>
    </row>
    <row r="25" spans="1:11" ht="21.95" customHeight="1" x14ac:dyDescent="0.4">
      <c r="A25" s="758" t="s">
        <v>249</v>
      </c>
      <c r="B25" s="759"/>
      <c r="C25" s="759"/>
      <c r="D25" s="759"/>
      <c r="E25" s="766" t="s">
        <v>256</v>
      </c>
      <c r="F25" s="766"/>
      <c r="G25" s="766"/>
      <c r="H25" s="766" t="s">
        <v>265</v>
      </c>
      <c r="I25" s="766"/>
      <c r="J25" s="766" t="s">
        <v>271</v>
      </c>
      <c r="K25" s="771"/>
    </row>
    <row r="26" spans="1:11" ht="21.95" customHeight="1" x14ac:dyDescent="0.4">
      <c r="A26" s="764" t="s">
        <v>250</v>
      </c>
      <c r="B26" s="765"/>
      <c r="C26" s="765"/>
      <c r="D26" s="765"/>
      <c r="E26" s="766" t="s">
        <v>257</v>
      </c>
      <c r="F26" s="766"/>
      <c r="G26" s="766"/>
      <c r="H26" s="766" t="s">
        <v>265</v>
      </c>
      <c r="I26" s="766"/>
      <c r="J26" s="766" t="s">
        <v>272</v>
      </c>
      <c r="K26" s="771"/>
    </row>
    <row r="27" spans="1:11" ht="21.95" customHeight="1" x14ac:dyDescent="0.4">
      <c r="A27" s="764" t="s">
        <v>251</v>
      </c>
      <c r="B27" s="765"/>
      <c r="C27" s="765"/>
      <c r="D27" s="765"/>
      <c r="E27" s="766" t="s">
        <v>258</v>
      </c>
      <c r="F27" s="766"/>
      <c r="G27" s="766"/>
      <c r="H27" s="766"/>
      <c r="I27" s="766"/>
      <c r="J27" s="766"/>
      <c r="K27" s="771"/>
    </row>
    <row r="28" spans="1:11" ht="21.95" customHeight="1" x14ac:dyDescent="0.4">
      <c r="A28" s="764" t="s">
        <v>252</v>
      </c>
      <c r="B28" s="765"/>
      <c r="C28" s="765"/>
      <c r="D28" s="765"/>
      <c r="E28" s="767" t="s">
        <v>259</v>
      </c>
      <c r="F28" s="767"/>
      <c r="G28" s="767"/>
      <c r="H28" s="766"/>
      <c r="I28" s="766"/>
      <c r="J28" s="766"/>
      <c r="K28" s="771"/>
    </row>
    <row r="29" spans="1:11" ht="21.95" customHeight="1" x14ac:dyDescent="0.4">
      <c r="A29" s="764" t="s">
        <v>253</v>
      </c>
      <c r="B29" s="765"/>
      <c r="C29" s="765"/>
      <c r="D29" s="765"/>
      <c r="E29" s="767" t="s">
        <v>259</v>
      </c>
      <c r="F29" s="767"/>
      <c r="G29" s="767"/>
      <c r="H29" s="766"/>
      <c r="I29" s="766"/>
      <c r="J29" s="766"/>
      <c r="K29" s="771"/>
    </row>
    <row r="30" spans="1:11" ht="21.95" customHeight="1" x14ac:dyDescent="0.4">
      <c r="A30" s="764" t="s">
        <v>235</v>
      </c>
      <c r="B30" s="765"/>
      <c r="C30" s="765"/>
      <c r="D30" s="765"/>
      <c r="E30" s="766" t="s">
        <v>260</v>
      </c>
      <c r="F30" s="766"/>
      <c r="G30" s="766"/>
      <c r="H30" s="766"/>
      <c r="I30" s="766"/>
      <c r="J30" s="766"/>
      <c r="K30" s="771"/>
    </row>
    <row r="31" spans="1:11" ht="21.95" customHeight="1" x14ac:dyDescent="0.4">
      <c r="A31" s="769" t="s">
        <v>254</v>
      </c>
      <c r="B31" s="770"/>
      <c r="C31" s="770"/>
      <c r="D31" s="770"/>
      <c r="E31" s="768" t="s">
        <v>257</v>
      </c>
      <c r="F31" s="768"/>
      <c r="G31" s="768"/>
      <c r="H31" s="768" t="s">
        <v>266</v>
      </c>
      <c r="I31" s="768"/>
      <c r="J31" s="768" t="s">
        <v>272</v>
      </c>
      <c r="K31" s="781"/>
    </row>
    <row r="32" spans="1:11" ht="32.1" customHeight="1" x14ac:dyDescent="0.4">
      <c r="A32" s="782" t="s">
        <v>273</v>
      </c>
      <c r="B32" s="782"/>
      <c r="C32" s="782"/>
      <c r="D32" s="782"/>
      <c r="E32" s="782"/>
      <c r="F32" s="782"/>
      <c r="G32" s="782"/>
      <c r="H32" s="782"/>
      <c r="I32" s="782"/>
      <c r="J32" s="782"/>
      <c r="K32" s="782"/>
    </row>
    <row r="33" spans="1:11" ht="15" customHeight="1" x14ac:dyDescent="0.4"/>
    <row r="34" spans="1:11" ht="20.100000000000001" customHeight="1" x14ac:dyDescent="0.4">
      <c r="A34" s="69" t="s">
        <v>274</v>
      </c>
      <c r="G34" s="69" t="s">
        <v>276</v>
      </c>
    </row>
    <row r="35" spans="1:11" ht="8.1" customHeight="1" x14ac:dyDescent="0.4">
      <c r="A35" s="69"/>
      <c r="G35" s="69"/>
    </row>
    <row r="36" spans="1:11" s="70" customFormat="1" ht="12" customHeight="1" x14ac:dyDescent="0.4">
      <c r="A36" s="750" t="s">
        <v>241</v>
      </c>
      <c r="B36" s="751"/>
      <c r="C36" s="751" t="s">
        <v>275</v>
      </c>
      <c r="D36" s="751"/>
      <c r="E36" s="79" t="s">
        <v>189</v>
      </c>
      <c r="G36" s="750" t="s">
        <v>241</v>
      </c>
      <c r="H36" s="751"/>
      <c r="I36" s="751" t="s">
        <v>275</v>
      </c>
      <c r="J36" s="751"/>
      <c r="K36" s="79" t="s">
        <v>283</v>
      </c>
    </row>
    <row r="37" spans="1:11" ht="39.950000000000003" customHeight="1" x14ac:dyDescent="0.4">
      <c r="A37" s="764" t="s">
        <v>277</v>
      </c>
      <c r="B37" s="765"/>
      <c r="C37" s="779" t="s">
        <v>287</v>
      </c>
      <c r="D37" s="779"/>
      <c r="E37" s="83" t="s">
        <v>205</v>
      </c>
      <c r="G37" s="773" t="s">
        <v>280</v>
      </c>
      <c r="H37" s="774"/>
      <c r="I37" s="777" t="s">
        <v>289</v>
      </c>
      <c r="J37" s="777"/>
      <c r="K37" s="85" t="s">
        <v>282</v>
      </c>
    </row>
    <row r="38" spans="1:11" ht="39.950000000000003" customHeight="1" x14ac:dyDescent="0.4">
      <c r="A38" s="764" t="s">
        <v>278</v>
      </c>
      <c r="B38" s="765"/>
      <c r="C38" s="779" t="s">
        <v>288</v>
      </c>
      <c r="D38" s="779"/>
      <c r="E38" s="83" t="s">
        <v>205</v>
      </c>
      <c r="G38" s="773" t="s">
        <v>279</v>
      </c>
      <c r="H38" s="774"/>
      <c r="I38" s="777" t="s">
        <v>290</v>
      </c>
      <c r="J38" s="777"/>
      <c r="K38" s="85" t="s">
        <v>205</v>
      </c>
    </row>
    <row r="39" spans="1:11" ht="39.950000000000003" customHeight="1" x14ac:dyDescent="0.4">
      <c r="A39" s="769" t="s">
        <v>235</v>
      </c>
      <c r="B39" s="770"/>
      <c r="C39" s="780" t="s">
        <v>286</v>
      </c>
      <c r="D39" s="780"/>
      <c r="E39" s="84" t="s">
        <v>205</v>
      </c>
      <c r="G39" s="775" t="s">
        <v>183</v>
      </c>
      <c r="H39" s="776"/>
      <c r="I39" s="778" t="s">
        <v>281</v>
      </c>
      <c r="J39" s="778"/>
      <c r="K39" s="86" t="s">
        <v>282</v>
      </c>
    </row>
    <row r="40" spans="1:11" ht="20.100000000000001" customHeight="1" x14ac:dyDescent="0.4"/>
    <row r="41" spans="1:11" ht="20.100000000000001" customHeight="1" x14ac:dyDescent="0.4"/>
    <row r="42" spans="1:11" ht="20.100000000000001" customHeight="1" x14ac:dyDescent="0.4"/>
    <row r="43" spans="1:11" ht="20.100000000000001" customHeight="1" x14ac:dyDescent="0.4"/>
    <row r="44" spans="1:11" ht="20.100000000000001" customHeight="1" x14ac:dyDescent="0.4"/>
    <row r="45" spans="1:11" ht="20.100000000000001" customHeight="1" x14ac:dyDescent="0.4"/>
    <row r="46" spans="1:11" ht="20.100000000000001" customHeight="1" x14ac:dyDescent="0.4"/>
    <row r="47" spans="1:11" ht="20.100000000000001" customHeight="1" x14ac:dyDescent="0.4"/>
    <row r="48" spans="1:11" ht="20.100000000000001" customHeight="1" x14ac:dyDescent="0.4"/>
    <row r="49" ht="20.100000000000001" customHeight="1" x14ac:dyDescent="0.4"/>
  </sheetData>
  <mergeCells count="79">
    <mergeCell ref="A1:K2"/>
    <mergeCell ref="G37:H37"/>
    <mergeCell ref="G38:H38"/>
    <mergeCell ref="G39:H39"/>
    <mergeCell ref="I37:J37"/>
    <mergeCell ref="I38:J38"/>
    <mergeCell ref="I39:J39"/>
    <mergeCell ref="A37:B37"/>
    <mergeCell ref="C37:D37"/>
    <mergeCell ref="A38:B38"/>
    <mergeCell ref="A39:B39"/>
    <mergeCell ref="C38:D38"/>
    <mergeCell ref="C39:D39"/>
    <mergeCell ref="J31:K31"/>
    <mergeCell ref="A32:K32"/>
    <mergeCell ref="A36:B36"/>
    <mergeCell ref="C36:D36"/>
    <mergeCell ref="G36:H36"/>
    <mergeCell ref="I36:J36"/>
    <mergeCell ref="J21:K21"/>
    <mergeCell ref="J22:K22"/>
    <mergeCell ref="J23:K23"/>
    <mergeCell ref="J24:K24"/>
    <mergeCell ref="J25:K25"/>
    <mergeCell ref="J26:K30"/>
    <mergeCell ref="E30:G30"/>
    <mergeCell ref="E31:G31"/>
    <mergeCell ref="H21:I21"/>
    <mergeCell ref="H22:I22"/>
    <mergeCell ref="H23:I23"/>
    <mergeCell ref="H24:I24"/>
    <mergeCell ref="E28:G28"/>
    <mergeCell ref="H26:I30"/>
    <mergeCell ref="H25:I25"/>
    <mergeCell ref="H31:I31"/>
    <mergeCell ref="A28:D28"/>
    <mergeCell ref="A29:D29"/>
    <mergeCell ref="A30:D30"/>
    <mergeCell ref="A31:D31"/>
    <mergeCell ref="E29:G29"/>
    <mergeCell ref="A27:D27"/>
    <mergeCell ref="A25:D25"/>
    <mergeCell ref="A26:D26"/>
    <mergeCell ref="E25:G25"/>
    <mergeCell ref="E26:G26"/>
    <mergeCell ref="E27:G27"/>
    <mergeCell ref="A21:D21"/>
    <mergeCell ref="G12:I12"/>
    <mergeCell ref="G13:I13"/>
    <mergeCell ref="G14:I14"/>
    <mergeCell ref="G15:I15"/>
    <mergeCell ref="A14:C14"/>
    <mergeCell ref="A15:C15"/>
    <mergeCell ref="E21:G24"/>
    <mergeCell ref="A22:D22"/>
    <mergeCell ref="A23:D23"/>
    <mergeCell ref="A24:D24"/>
    <mergeCell ref="J20:K20"/>
    <mergeCell ref="H20:I20"/>
    <mergeCell ref="E20:G20"/>
    <mergeCell ref="A17:C17"/>
    <mergeCell ref="A19:C19"/>
    <mergeCell ref="A20:D20"/>
    <mergeCell ref="G5:I5"/>
    <mergeCell ref="G6:I6"/>
    <mergeCell ref="G7:I7"/>
    <mergeCell ref="G8:I8"/>
    <mergeCell ref="G9:I9"/>
    <mergeCell ref="G10:I10"/>
    <mergeCell ref="G11:I11"/>
    <mergeCell ref="A11:C11"/>
    <mergeCell ref="A12:C12"/>
    <mergeCell ref="A13:C13"/>
    <mergeCell ref="A10:C10"/>
    <mergeCell ref="A5:C5"/>
    <mergeCell ref="A6:C6"/>
    <mergeCell ref="A7:C7"/>
    <mergeCell ref="A8:C8"/>
    <mergeCell ref="A9:C9"/>
  </mergeCells>
  <phoneticPr fontId="1"/>
  <pageMargins left="0.51181102362204722" right="0.5118110236220472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38EBB-10B2-4DA7-A5BD-4BB942948645}">
  <sheetPr codeName="Sheet1">
    <pageSetUpPr fitToPage="1"/>
  </sheetPr>
  <dimension ref="A1:K38"/>
  <sheetViews>
    <sheetView zoomScale="115" zoomScaleNormal="115" workbookViewId="0">
      <selection activeCell="K32" sqref="A1:K32"/>
    </sheetView>
  </sheetViews>
  <sheetFormatPr defaultRowHeight="12" x14ac:dyDescent="0.4"/>
  <cols>
    <col min="1" max="4" width="9" style="57"/>
    <col min="5" max="5" width="15.625" style="57" customWidth="1"/>
    <col min="6" max="6" width="25.625" style="57" customWidth="1"/>
    <col min="7" max="8" width="15.625" style="57" customWidth="1"/>
    <col min="9" max="9" width="20.625" style="57" customWidth="1"/>
    <col min="10" max="10" width="25.625" style="57" customWidth="1"/>
    <col min="11" max="11" width="35.625" style="57" customWidth="1"/>
    <col min="12" max="16384" width="9" style="57"/>
  </cols>
  <sheetData>
    <row r="1" spans="1:11" ht="15" customHeight="1" x14ac:dyDescent="0.4">
      <c r="A1" s="63" t="s">
        <v>2</v>
      </c>
      <c r="B1" s="63" t="s">
        <v>3</v>
      </c>
      <c r="C1" s="64" t="s">
        <v>70</v>
      </c>
      <c r="D1" s="63" t="s">
        <v>4</v>
      </c>
      <c r="E1" s="63" t="s">
        <v>72</v>
      </c>
      <c r="F1" s="63" t="s">
        <v>80</v>
      </c>
      <c r="G1" s="63" t="s">
        <v>92</v>
      </c>
      <c r="H1" s="63" t="s">
        <v>120</v>
      </c>
      <c r="I1" s="783" t="s">
        <v>129</v>
      </c>
      <c r="J1" s="784"/>
      <c r="K1" s="784"/>
    </row>
    <row r="2" spans="1:11" ht="15" customHeight="1" x14ac:dyDescent="0.4">
      <c r="A2" s="58">
        <v>1</v>
      </c>
      <c r="B2" s="58">
        <v>1</v>
      </c>
      <c r="C2" s="58">
        <v>9</v>
      </c>
      <c r="D2" s="59" t="s">
        <v>71</v>
      </c>
      <c r="E2" s="60" t="s">
        <v>73</v>
      </c>
      <c r="F2" s="60" t="s">
        <v>81</v>
      </c>
      <c r="G2" s="61" t="s">
        <v>93</v>
      </c>
      <c r="H2" s="61" t="s">
        <v>121</v>
      </c>
      <c r="I2" s="65" t="s">
        <v>130</v>
      </c>
      <c r="J2" s="65" t="s">
        <v>131</v>
      </c>
      <c r="K2" s="65" t="s">
        <v>132</v>
      </c>
    </row>
    <row r="3" spans="1:11" ht="15" customHeight="1" x14ac:dyDescent="0.4">
      <c r="A3" s="58">
        <v>2</v>
      </c>
      <c r="B3" s="58">
        <v>2</v>
      </c>
      <c r="C3" s="58">
        <v>10</v>
      </c>
      <c r="D3" s="58">
        <v>10</v>
      </c>
      <c r="E3" s="60" t="s">
        <v>74</v>
      </c>
      <c r="F3" s="60" t="s">
        <v>82</v>
      </c>
      <c r="G3" s="61" t="s">
        <v>94</v>
      </c>
      <c r="H3" s="61" t="s">
        <v>122</v>
      </c>
      <c r="I3" s="61" t="s">
        <v>133</v>
      </c>
      <c r="J3" s="61" t="s">
        <v>134</v>
      </c>
      <c r="K3" s="61" t="s">
        <v>135</v>
      </c>
    </row>
    <row r="4" spans="1:11" ht="15" customHeight="1" x14ac:dyDescent="0.4">
      <c r="A4" s="58">
        <v>3</v>
      </c>
      <c r="B4" s="58">
        <v>3</v>
      </c>
      <c r="C4" s="58">
        <v>11</v>
      </c>
      <c r="D4" s="58">
        <v>20</v>
      </c>
      <c r="E4" s="60" t="s">
        <v>295</v>
      </c>
      <c r="F4" s="60" t="s">
        <v>83</v>
      </c>
      <c r="G4" s="61" t="s">
        <v>95</v>
      </c>
      <c r="H4" s="61" t="s">
        <v>123</v>
      </c>
      <c r="I4" s="61" t="s">
        <v>144</v>
      </c>
      <c r="J4" s="61" t="s">
        <v>145</v>
      </c>
      <c r="K4" s="61" t="s">
        <v>146</v>
      </c>
    </row>
    <row r="5" spans="1:11" ht="15" customHeight="1" x14ac:dyDescent="0.4">
      <c r="A5" s="58">
        <v>4</v>
      </c>
      <c r="B5" s="58">
        <v>4</v>
      </c>
      <c r="C5" s="58">
        <v>12</v>
      </c>
      <c r="D5" s="58">
        <v>30</v>
      </c>
      <c r="E5" s="60" t="s">
        <v>75</v>
      </c>
      <c r="F5" s="60" t="s">
        <v>84</v>
      </c>
      <c r="G5" s="61" t="s">
        <v>96</v>
      </c>
      <c r="H5" s="61" t="s">
        <v>124</v>
      </c>
      <c r="I5" s="61" t="s">
        <v>147</v>
      </c>
      <c r="J5" s="61" t="s">
        <v>148</v>
      </c>
      <c r="K5" s="61" t="s">
        <v>149</v>
      </c>
    </row>
    <row r="6" spans="1:11" ht="15" customHeight="1" x14ac:dyDescent="0.4">
      <c r="A6" s="58">
        <v>5</v>
      </c>
      <c r="B6" s="58">
        <v>5</v>
      </c>
      <c r="C6" s="58">
        <v>13</v>
      </c>
      <c r="D6" s="58">
        <v>40</v>
      </c>
      <c r="E6" s="60" t="s">
        <v>76</v>
      </c>
      <c r="F6" s="60" t="s">
        <v>85</v>
      </c>
      <c r="G6" s="61" t="s">
        <v>97</v>
      </c>
      <c r="H6" s="61" t="s">
        <v>125</v>
      </c>
      <c r="I6" s="61" t="s">
        <v>150</v>
      </c>
      <c r="J6" s="61" t="s">
        <v>151</v>
      </c>
      <c r="K6" s="61" t="s">
        <v>152</v>
      </c>
    </row>
    <row r="7" spans="1:11" ht="15" customHeight="1" x14ac:dyDescent="0.4">
      <c r="A7" s="58">
        <v>6</v>
      </c>
      <c r="B7" s="58">
        <v>6</v>
      </c>
      <c r="C7" s="58">
        <v>14</v>
      </c>
      <c r="D7" s="58">
        <v>50</v>
      </c>
      <c r="E7" s="60" t="s">
        <v>77</v>
      </c>
      <c r="F7" s="60" t="s">
        <v>86</v>
      </c>
      <c r="G7" s="61" t="s">
        <v>98</v>
      </c>
      <c r="H7" s="61" t="s">
        <v>126</v>
      </c>
      <c r="I7" s="61" t="s">
        <v>153</v>
      </c>
      <c r="J7" s="61" t="s">
        <v>154</v>
      </c>
      <c r="K7" s="61" t="s">
        <v>155</v>
      </c>
    </row>
    <row r="8" spans="1:11" ht="15" customHeight="1" x14ac:dyDescent="0.4">
      <c r="A8" s="58">
        <v>7</v>
      </c>
      <c r="B8" s="58">
        <v>7</v>
      </c>
      <c r="C8" s="58">
        <v>15</v>
      </c>
      <c r="E8" s="60" t="s">
        <v>78</v>
      </c>
      <c r="F8" s="60" t="s">
        <v>87</v>
      </c>
      <c r="G8" s="61" t="s">
        <v>99</v>
      </c>
      <c r="H8" s="61" t="s">
        <v>22</v>
      </c>
      <c r="I8" s="61" t="s">
        <v>156</v>
      </c>
      <c r="J8" s="61" t="s">
        <v>157</v>
      </c>
      <c r="K8" s="61" t="s">
        <v>158</v>
      </c>
    </row>
    <row r="9" spans="1:11" ht="15" customHeight="1" x14ac:dyDescent="0.4">
      <c r="A9" s="58">
        <v>8</v>
      </c>
      <c r="B9" s="58">
        <v>8</v>
      </c>
      <c r="C9" s="58">
        <v>16</v>
      </c>
      <c r="E9" s="60" t="s">
        <v>79</v>
      </c>
      <c r="F9" s="60" t="s">
        <v>88</v>
      </c>
      <c r="G9" s="61" t="s">
        <v>100</v>
      </c>
      <c r="H9" s="61"/>
      <c r="I9" s="61" t="s">
        <v>159</v>
      </c>
      <c r="J9" s="61" t="s">
        <v>160</v>
      </c>
      <c r="K9" s="62"/>
    </row>
    <row r="10" spans="1:11" ht="15" customHeight="1" x14ac:dyDescent="0.4">
      <c r="A10" s="58">
        <v>9</v>
      </c>
      <c r="B10" s="58">
        <v>9</v>
      </c>
      <c r="F10" s="60" t="s">
        <v>89</v>
      </c>
      <c r="G10" s="61" t="s">
        <v>101</v>
      </c>
      <c r="H10" s="61"/>
      <c r="I10" s="67"/>
      <c r="J10" s="61" t="s">
        <v>161</v>
      </c>
      <c r="K10" s="62"/>
    </row>
    <row r="11" spans="1:11" ht="15" customHeight="1" x14ac:dyDescent="0.4">
      <c r="A11" s="58">
        <v>10</v>
      </c>
      <c r="B11" s="58">
        <v>10</v>
      </c>
      <c r="F11" s="60" t="s">
        <v>90</v>
      </c>
      <c r="G11" s="61" t="s">
        <v>102</v>
      </c>
      <c r="H11" s="61"/>
      <c r="I11" s="67"/>
      <c r="J11" s="61" t="s">
        <v>162</v>
      </c>
      <c r="K11" s="62"/>
    </row>
    <row r="12" spans="1:11" ht="15" customHeight="1" x14ac:dyDescent="0.4">
      <c r="A12" s="58">
        <v>11</v>
      </c>
      <c r="B12" s="58">
        <v>11</v>
      </c>
      <c r="F12" s="60" t="s">
        <v>91</v>
      </c>
      <c r="G12" s="61" t="s">
        <v>103</v>
      </c>
      <c r="I12" s="67"/>
      <c r="J12" s="61" t="s">
        <v>163</v>
      </c>
      <c r="K12" s="62"/>
    </row>
    <row r="13" spans="1:11" ht="15" customHeight="1" x14ac:dyDescent="0.4">
      <c r="A13" s="58">
        <v>12</v>
      </c>
      <c r="B13" s="58">
        <v>12</v>
      </c>
      <c r="G13" s="61" t="s">
        <v>104</v>
      </c>
      <c r="I13" s="67"/>
      <c r="J13" s="61" t="s">
        <v>164</v>
      </c>
      <c r="K13" s="61" t="s">
        <v>165</v>
      </c>
    </row>
    <row r="14" spans="1:11" ht="15" customHeight="1" x14ac:dyDescent="0.4">
      <c r="B14" s="58">
        <v>13</v>
      </c>
      <c r="G14" s="61" t="s">
        <v>105</v>
      </c>
      <c r="I14" s="61" t="s">
        <v>166</v>
      </c>
      <c r="J14" s="61" t="s">
        <v>136</v>
      </c>
      <c r="K14" s="61" t="s">
        <v>137</v>
      </c>
    </row>
    <row r="15" spans="1:11" ht="15" customHeight="1" x14ac:dyDescent="0.4">
      <c r="B15" s="58">
        <v>14</v>
      </c>
      <c r="G15" s="61" t="s">
        <v>106</v>
      </c>
      <c r="I15" s="61" t="s">
        <v>125</v>
      </c>
      <c r="J15" s="61" t="s">
        <v>238</v>
      </c>
      <c r="K15" s="61" t="s">
        <v>167</v>
      </c>
    </row>
    <row r="16" spans="1:11" ht="15" customHeight="1" x14ac:dyDescent="0.4">
      <c r="B16" s="58">
        <v>15</v>
      </c>
      <c r="G16" s="61" t="s">
        <v>107</v>
      </c>
      <c r="I16" s="61" t="s">
        <v>168</v>
      </c>
      <c r="J16" s="61" t="s">
        <v>239</v>
      </c>
      <c r="K16" s="61" t="s">
        <v>169</v>
      </c>
    </row>
    <row r="17" spans="2:11" ht="15" customHeight="1" x14ac:dyDescent="0.4">
      <c r="B17" s="58">
        <v>16</v>
      </c>
      <c r="G17" s="61" t="s">
        <v>108</v>
      </c>
      <c r="I17" s="61" t="s">
        <v>236</v>
      </c>
      <c r="J17" s="61" t="s">
        <v>237</v>
      </c>
      <c r="K17" s="62"/>
    </row>
    <row r="18" spans="2:11" ht="15" customHeight="1" x14ac:dyDescent="0.4">
      <c r="B18" s="58">
        <v>17</v>
      </c>
      <c r="G18" s="61" t="s">
        <v>109</v>
      </c>
      <c r="I18" s="61" t="s">
        <v>170</v>
      </c>
      <c r="J18" s="61" t="s">
        <v>170</v>
      </c>
      <c r="K18" s="62"/>
    </row>
    <row r="19" spans="2:11" ht="15" customHeight="1" x14ac:dyDescent="0.4">
      <c r="B19" s="58">
        <v>18</v>
      </c>
      <c r="G19" s="61" t="s">
        <v>110</v>
      </c>
      <c r="I19" s="61" t="s">
        <v>171</v>
      </c>
      <c r="J19" s="61" t="s">
        <v>171</v>
      </c>
      <c r="K19" s="62"/>
    </row>
    <row r="20" spans="2:11" ht="15" customHeight="1" x14ac:dyDescent="0.4">
      <c r="B20" s="58">
        <v>19</v>
      </c>
      <c r="G20" s="61" t="s">
        <v>111</v>
      </c>
      <c r="I20" s="61" t="s">
        <v>172</v>
      </c>
      <c r="J20" s="61" t="s">
        <v>172</v>
      </c>
      <c r="K20" s="62"/>
    </row>
    <row r="21" spans="2:11" ht="15" customHeight="1" x14ac:dyDescent="0.4">
      <c r="B21" s="58">
        <v>20</v>
      </c>
      <c r="G21" s="61" t="s">
        <v>112</v>
      </c>
      <c r="I21" s="61" t="s">
        <v>173</v>
      </c>
      <c r="J21" s="61" t="s">
        <v>174</v>
      </c>
      <c r="K21" s="61" t="s">
        <v>175</v>
      </c>
    </row>
    <row r="22" spans="2:11" ht="15" customHeight="1" x14ac:dyDescent="0.4">
      <c r="B22" s="58">
        <v>21</v>
      </c>
      <c r="G22" s="61" t="s">
        <v>113</v>
      </c>
    </row>
    <row r="23" spans="2:11" ht="15" customHeight="1" x14ac:dyDescent="0.4">
      <c r="B23" s="58">
        <v>22</v>
      </c>
      <c r="G23" s="61" t="s">
        <v>114</v>
      </c>
      <c r="I23" s="61" t="s">
        <v>128</v>
      </c>
      <c r="J23" s="61" t="s">
        <v>136</v>
      </c>
      <c r="K23" s="61" t="s">
        <v>137</v>
      </c>
    </row>
    <row r="24" spans="2:11" ht="15" customHeight="1" x14ac:dyDescent="0.4">
      <c r="B24" s="58">
        <v>23</v>
      </c>
      <c r="G24" s="61" t="s">
        <v>115</v>
      </c>
      <c r="I24" s="67"/>
      <c r="J24" s="61" t="s">
        <v>138</v>
      </c>
      <c r="K24" s="61" t="s">
        <v>139</v>
      </c>
    </row>
    <row r="25" spans="2:11" ht="15" customHeight="1" x14ac:dyDescent="0.4">
      <c r="B25" s="58">
        <v>24</v>
      </c>
      <c r="G25" s="61" t="s">
        <v>116</v>
      </c>
      <c r="I25" s="61" t="s">
        <v>127</v>
      </c>
      <c r="J25" s="61" t="s">
        <v>140</v>
      </c>
      <c r="K25" s="61" t="s">
        <v>141</v>
      </c>
    </row>
    <row r="26" spans="2:11" ht="15" customHeight="1" x14ac:dyDescent="0.4">
      <c r="B26" s="58">
        <v>25</v>
      </c>
      <c r="G26" s="61" t="s">
        <v>117</v>
      </c>
      <c r="I26" s="67"/>
      <c r="J26" s="61" t="s">
        <v>142</v>
      </c>
      <c r="K26" s="61" t="s">
        <v>143</v>
      </c>
    </row>
    <row r="27" spans="2:11" ht="15" customHeight="1" x14ac:dyDescent="0.4">
      <c r="B27" s="58">
        <v>26</v>
      </c>
      <c r="G27" s="61" t="s">
        <v>118</v>
      </c>
    </row>
    <row r="28" spans="2:11" ht="15" customHeight="1" x14ac:dyDescent="0.4">
      <c r="B28" s="58">
        <v>27</v>
      </c>
      <c r="G28" s="61" t="s">
        <v>119</v>
      </c>
    </row>
    <row r="29" spans="2:11" ht="15" customHeight="1" x14ac:dyDescent="0.4">
      <c r="B29" s="58">
        <v>28</v>
      </c>
    </row>
    <row r="30" spans="2:11" ht="15" customHeight="1" x14ac:dyDescent="0.4">
      <c r="B30" s="58">
        <v>29</v>
      </c>
    </row>
    <row r="31" spans="2:11" ht="15" customHeight="1" x14ac:dyDescent="0.4">
      <c r="B31" s="58">
        <v>30</v>
      </c>
    </row>
    <row r="32" spans="2:11" ht="15" customHeight="1" x14ac:dyDescent="0.4">
      <c r="B32" s="58">
        <v>31</v>
      </c>
    </row>
    <row r="33" ht="15" customHeight="1" x14ac:dyDescent="0.4"/>
    <row r="34" ht="15" customHeight="1" x14ac:dyDescent="0.4"/>
    <row r="35" ht="15" customHeight="1" x14ac:dyDescent="0.4"/>
    <row r="36" ht="20.100000000000001" customHeight="1" x14ac:dyDescent="0.4"/>
    <row r="37" ht="20.100000000000001" customHeight="1" x14ac:dyDescent="0.4"/>
    <row r="38" ht="20.100000000000001" customHeight="1" x14ac:dyDescent="0.4"/>
  </sheetData>
  <mergeCells count="1">
    <mergeCell ref="I1:K1"/>
  </mergeCells>
  <phoneticPr fontId="1"/>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1_日帰り利用申込書</vt:lpstr>
      <vt:lpstr>1_日帰り利用申込書 (記入例)</vt:lpstr>
      <vt:lpstr>3_教材申込書</vt:lpstr>
      <vt:lpstr>3_教材申込書 (記入例)</vt:lpstr>
      <vt:lpstr>施設使用料・教材費 料金表</vt:lpstr>
      <vt:lpstr>list</vt:lpstr>
      <vt:lpstr>'1_日帰り利用申込書'!Print_Area</vt:lpstr>
      <vt:lpstr>'1_日帰り利用申込書 (記入例)'!Print_Area</vt:lpstr>
      <vt:lpstr>'3_教材申込書'!Print_Area</vt:lpstr>
      <vt:lpstr>'3_教材申込書 (記入例)'!Print_Area</vt:lpstr>
      <vt:lpstr>'施設使用料・教材費 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sa.takeda</dc:creator>
  <cp:lastModifiedBy>sa.takeda</cp:lastModifiedBy>
  <cp:lastPrinted>2025-06-06T02:06:55Z</cp:lastPrinted>
  <dcterms:created xsi:type="dcterms:W3CDTF">2023-11-18T02:02:34Z</dcterms:created>
  <dcterms:modified xsi:type="dcterms:W3CDTF">2025-06-06T02:07:00Z</dcterms:modified>
</cp:coreProperties>
</file>