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codeName="ThisWorkbook"/>
  <mc:AlternateContent xmlns:mc="http://schemas.openxmlformats.org/markup-compatibility/2006">
    <mc:Choice Requires="x15">
      <x15ac:absPath xmlns:x15ac="http://schemas.microsoft.com/office/spreadsheetml/2010/11/ac" url="\\19snb-sv21\国立三瓶青少年交流の家\事業推進室\22000研修支援関係\22800様式\1.利用申込書・利用団体票　一式\①利用申込書関係　一式\R6.4月以降\"/>
    </mc:Choice>
  </mc:AlternateContent>
  <xr:revisionPtr revIDLastSave="0" documentId="13_ncr:1_{04DB1FCC-98BE-44B2-8B20-F4FFE2D8326A}" xr6:coauthVersionLast="36" xr6:coauthVersionMax="36" xr10:uidLastSave="{00000000-0000-0000-0000-000000000000}"/>
  <bookViews>
    <workbookView xWindow="0" yWindow="0" windowWidth="23040" windowHeight="8970" xr2:uid="{00000000-000D-0000-FFFF-FFFF00000000}"/>
  </bookViews>
  <sheets>
    <sheet name="1_申込書" sheetId="6" r:id="rId1"/>
    <sheet name="1_記入例" sheetId="7" r:id="rId2"/>
    <sheet name="3_教材申込書" sheetId="8" r:id="rId3"/>
    <sheet name="3_教材申込書 (記入例)" sheetId="9" r:id="rId4"/>
    <sheet name="list" sheetId="3" r:id="rId5"/>
  </sheets>
  <externalReferences>
    <externalReference r:id="rId6"/>
  </externalReferences>
  <definedNames>
    <definedName name="_xlnm.Print_Area" localSheetId="1">'1_記入例'!$A$1:$Q$46</definedName>
    <definedName name="_xlnm.Print_Area" localSheetId="0">'1_申込書'!$A$1:$Q$45</definedName>
    <definedName name="_xlnm.Print_Area" localSheetId="2">'3_教材申込書'!$A$1:$AF$43</definedName>
    <definedName name="_xlnm.Print_Area" localSheetId="3">'3_教材申込書 (記入例)'!$A$1:$AF$43</definedName>
    <definedName name="月">list!$A$2:$A$13</definedName>
    <definedName name="都道府県" localSheetId="1">list!#REF!</definedName>
    <definedName name="都道府県">list!#REF!</definedName>
    <definedName name="日">list!$B$2:$B$32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9" l="1"/>
  <c r="AD41" i="9"/>
  <c r="X41" i="9"/>
  <c r="AD40" i="9"/>
  <c r="X40" i="9"/>
  <c r="AD39" i="9"/>
  <c r="X39" i="9"/>
  <c r="AD38" i="9"/>
  <c r="X38" i="9"/>
  <c r="AD37" i="9"/>
  <c r="X37" i="9"/>
  <c r="AD36" i="9"/>
  <c r="X36" i="9"/>
  <c r="AD35" i="9"/>
  <c r="X35" i="9"/>
  <c r="AD34" i="9"/>
  <c r="X34" i="9"/>
  <c r="AD33" i="9"/>
  <c r="X33" i="9"/>
  <c r="AD32" i="9"/>
  <c r="X32" i="9"/>
  <c r="AD31" i="9"/>
  <c r="X31" i="9"/>
  <c r="AD30" i="9"/>
  <c r="X30" i="9"/>
  <c r="AD29" i="9"/>
  <c r="X29" i="9"/>
  <c r="AD28" i="9"/>
  <c r="X28" i="9"/>
  <c r="AD27" i="9"/>
  <c r="X27" i="9"/>
  <c r="AD26" i="9"/>
  <c r="X26" i="9"/>
  <c r="AD25" i="9"/>
  <c r="X25" i="9"/>
  <c r="AD24" i="9"/>
  <c r="X24" i="9"/>
  <c r="AD23" i="9"/>
  <c r="X23" i="9"/>
  <c r="AD22" i="9"/>
  <c r="X22" i="9"/>
  <c r="AD21" i="9"/>
  <c r="X21" i="9"/>
  <c r="AD20" i="9"/>
  <c r="X20" i="9"/>
  <c r="AD19" i="9"/>
  <c r="X19" i="9"/>
  <c r="AD18" i="9"/>
  <c r="X18" i="9"/>
  <c r="AD17" i="9"/>
  <c r="X17" i="9"/>
  <c r="AD16" i="9"/>
  <c r="X16" i="9"/>
  <c r="AD15" i="9"/>
  <c r="X15" i="9"/>
  <c r="AD14" i="9"/>
  <c r="X14" i="9"/>
  <c r="AD13" i="9"/>
  <c r="X13" i="9"/>
  <c r="AD12" i="9"/>
  <c r="X12" i="9"/>
  <c r="AD11" i="9"/>
  <c r="X11" i="9"/>
  <c r="AD10" i="9"/>
  <c r="X10" i="9"/>
  <c r="AD9" i="9"/>
  <c r="AD42" i="9" s="1"/>
  <c r="X9" i="9"/>
  <c r="AD41" i="8"/>
  <c r="X41" i="8"/>
  <c r="AD40" i="8"/>
  <c r="X40" i="8"/>
  <c r="AD39" i="8"/>
  <c r="X39" i="8"/>
  <c r="AD38" i="8"/>
  <c r="X38" i="8"/>
  <c r="AD37" i="8"/>
  <c r="X37" i="8"/>
  <c r="AD36" i="8"/>
  <c r="X36" i="8"/>
  <c r="AD35" i="8"/>
  <c r="X35" i="8"/>
  <c r="AD34" i="8"/>
  <c r="X34" i="8"/>
  <c r="AD33" i="8"/>
  <c r="X33" i="8"/>
  <c r="AD32" i="8"/>
  <c r="X32" i="8"/>
  <c r="AD31" i="8"/>
  <c r="X31" i="8"/>
  <c r="AD30" i="8"/>
  <c r="X30" i="8"/>
  <c r="AD29" i="8"/>
  <c r="X29" i="8"/>
  <c r="AD28" i="8"/>
  <c r="X28" i="8"/>
  <c r="AD27" i="8"/>
  <c r="X27" i="8"/>
  <c r="AD26" i="8"/>
  <c r="X26" i="8"/>
  <c r="AD25" i="8"/>
  <c r="X25" i="8"/>
  <c r="AD24" i="8"/>
  <c r="X24" i="8"/>
  <c r="AD23" i="8"/>
  <c r="X23" i="8"/>
  <c r="AD22" i="8"/>
  <c r="X22" i="8"/>
  <c r="AD21" i="8"/>
  <c r="X21" i="8"/>
  <c r="AD20" i="8"/>
  <c r="X20" i="8"/>
  <c r="AD19" i="8"/>
  <c r="X19" i="8"/>
  <c r="AD18" i="8"/>
  <c r="X18" i="8"/>
  <c r="AD17" i="8"/>
  <c r="X17" i="8"/>
  <c r="AD16" i="8"/>
  <c r="X16" i="8"/>
  <c r="AD15" i="8"/>
  <c r="X15" i="8"/>
  <c r="AD14" i="8"/>
  <c r="X14" i="8"/>
  <c r="AD13" i="8"/>
  <c r="X13" i="8"/>
  <c r="AD12" i="8"/>
  <c r="X12" i="8"/>
  <c r="AD11" i="8"/>
  <c r="X11" i="8"/>
  <c r="AD10" i="8"/>
  <c r="AD42" i="8" s="1"/>
  <c r="X10" i="8"/>
  <c r="AD9" i="8"/>
  <c r="X9" i="8"/>
  <c r="X42" i="8" s="1"/>
  <c r="AC5" i="8"/>
  <c r="W5" i="8"/>
  <c r="D5" i="8"/>
  <c r="X42" i="9" l="1"/>
  <c r="P25" i="7"/>
  <c r="P24" i="7"/>
  <c r="Q24" i="7" s="1"/>
  <c r="K4" i="7"/>
  <c r="P24" i="6" l="1"/>
  <c r="P23" i="6"/>
  <c r="Q23"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国立青少年教育振興機構</author>
    <author>Administrator</author>
  </authors>
  <commentList>
    <comment ref="E4" authorId="0" shapeId="0" xr:uid="{00000000-0006-0000-0000-000001000000}">
      <text>
        <r>
          <rPr>
            <sz val="12"/>
            <color indexed="81"/>
            <rFont val="ＭＳ Ｐゴシック"/>
            <family val="3"/>
            <charset val="128"/>
          </rPr>
          <t>年を入力します。</t>
        </r>
      </text>
    </comment>
    <comment ref="G4" authorId="0" shapeId="0" xr:uid="{00000000-0006-0000-0000-000002000000}">
      <text>
        <r>
          <rPr>
            <sz val="12"/>
            <color indexed="81"/>
            <rFont val="ＭＳ Ｐゴシック"/>
            <family val="3"/>
            <charset val="128"/>
          </rPr>
          <t>月を選択または入力します。</t>
        </r>
      </text>
    </comment>
    <comment ref="I4" authorId="0" shapeId="0" xr:uid="{00000000-0006-0000-0000-000003000000}">
      <text>
        <r>
          <rPr>
            <sz val="12"/>
            <color indexed="81"/>
            <rFont val="ＭＳ Ｐゴシック"/>
            <family val="3"/>
            <charset val="128"/>
          </rPr>
          <t>利用日を選択または入力します。</t>
        </r>
      </text>
    </comment>
    <comment ref="L4" authorId="1" shapeId="0" xr:uid="{74D2EBAA-9100-4FCC-9B4F-40185C8DE58B}">
      <text>
        <r>
          <rPr>
            <sz val="12"/>
            <color indexed="81"/>
            <rFont val="ＭＳ Ｐゴシック"/>
            <family val="3"/>
            <charset val="128"/>
          </rPr>
          <t>利用の日付を入力したら、自動的に曜日が表示されます。</t>
        </r>
      </text>
    </comment>
    <comment ref="E5" authorId="0" shapeId="0" xr:uid="{00000000-0006-0000-0000-000005000000}">
      <text>
        <r>
          <rPr>
            <sz val="12"/>
            <color indexed="81"/>
            <rFont val="ＭＳ Ｐゴシック"/>
            <family val="3"/>
            <charset val="128"/>
          </rPr>
          <t>予定時刻を選択または入力します。</t>
        </r>
      </text>
    </comment>
    <comment ref="I5" authorId="0" shapeId="0" xr:uid="{00000000-0006-0000-0000-000006000000}">
      <text>
        <r>
          <rPr>
            <sz val="12"/>
            <color indexed="81"/>
            <rFont val="ＭＳ Ｐゴシック"/>
            <family val="3"/>
            <charset val="128"/>
          </rPr>
          <t>予定時刻を選択または入力します。</t>
        </r>
      </text>
    </comment>
    <comment ref="N5" authorId="0" shapeId="0" xr:uid="{00000000-0006-0000-0000-000007000000}">
      <text>
        <r>
          <rPr>
            <sz val="12"/>
            <color indexed="81"/>
            <rFont val="ＭＳ Ｐゴシック"/>
            <family val="3"/>
            <charset val="128"/>
          </rPr>
          <t>交通手段を選択または入力します。</t>
        </r>
      </text>
    </comment>
    <comment ref="P23" authorId="1" shapeId="0" xr:uid="{00000000-0006-0000-0000-000008000000}">
      <text>
        <r>
          <rPr>
            <sz val="12"/>
            <color indexed="81"/>
            <rFont val="ＭＳ Ｐゴシック"/>
            <family val="3"/>
            <charset val="128"/>
          </rPr>
          <t>左セルにそれぞれの内訳人数を入力すると、自動的に合計が表示されます。</t>
        </r>
      </text>
    </comment>
    <comment ref="Q23" authorId="1" shapeId="0" xr:uid="{00000000-0006-0000-0000-000009000000}">
      <text>
        <r>
          <rPr>
            <sz val="12"/>
            <color indexed="81"/>
            <rFont val="ＭＳ Ｐゴシック"/>
            <family val="3"/>
            <charset val="128"/>
          </rPr>
          <t>左セルにそれぞれの内訳人数を入力すると、自動的に合計が表示されます。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国立青少年教育振興機構</author>
    <author>Administrator</author>
  </authors>
  <commentList>
    <comment ref="E4" authorId="0" shapeId="0" xr:uid="{00000000-0006-0000-0100-000001000000}">
      <text>
        <r>
          <rPr>
            <sz val="12"/>
            <color indexed="81"/>
            <rFont val="ＭＳ Ｐゴシック"/>
            <family val="3"/>
            <charset val="128"/>
          </rPr>
          <t>年を入力します。</t>
        </r>
      </text>
    </comment>
    <comment ref="G4" authorId="0" shapeId="0" xr:uid="{00000000-0006-0000-0100-000002000000}">
      <text>
        <r>
          <rPr>
            <sz val="12"/>
            <color indexed="81"/>
            <rFont val="ＭＳ Ｐゴシック"/>
            <family val="3"/>
            <charset val="128"/>
          </rPr>
          <t>月を選択または入力します。</t>
        </r>
      </text>
    </comment>
    <comment ref="I4" authorId="0" shapeId="0" xr:uid="{00000000-0006-0000-0100-000003000000}">
      <text>
        <r>
          <rPr>
            <sz val="12"/>
            <color indexed="81"/>
            <rFont val="ＭＳ Ｐゴシック"/>
            <family val="3"/>
            <charset val="128"/>
          </rPr>
          <t>利用日を選択または入力します。</t>
        </r>
      </text>
    </comment>
    <comment ref="K4" authorId="1" shapeId="0" xr:uid="{00000000-0006-0000-0100-000004000000}">
      <text>
        <r>
          <rPr>
            <sz val="12"/>
            <color indexed="81"/>
            <rFont val="ＭＳ Ｐゴシック"/>
            <family val="3"/>
            <charset val="128"/>
          </rPr>
          <t>利用の日付を入力したら、自動的に曜日が表示されます。</t>
        </r>
      </text>
    </comment>
    <comment ref="E5" authorId="0" shapeId="0" xr:uid="{00000000-0006-0000-0100-000005000000}">
      <text>
        <r>
          <rPr>
            <sz val="12"/>
            <color indexed="81"/>
            <rFont val="ＭＳ Ｐゴシック"/>
            <family val="3"/>
            <charset val="128"/>
          </rPr>
          <t>予定時刻を選択または入力します。</t>
        </r>
      </text>
    </comment>
    <comment ref="I5" authorId="0" shapeId="0" xr:uid="{00000000-0006-0000-0100-000006000000}">
      <text>
        <r>
          <rPr>
            <sz val="12"/>
            <color indexed="81"/>
            <rFont val="ＭＳ Ｐゴシック"/>
            <family val="3"/>
            <charset val="128"/>
          </rPr>
          <t>予定時刻を選択または入力します。</t>
        </r>
      </text>
    </comment>
    <comment ref="N5" authorId="0" shapeId="0" xr:uid="{00000000-0006-0000-0100-000007000000}">
      <text>
        <r>
          <rPr>
            <sz val="12"/>
            <color indexed="81"/>
            <rFont val="ＭＳ Ｐゴシック"/>
            <family val="3"/>
            <charset val="128"/>
          </rPr>
          <t>交通手段を選択または入力します。</t>
        </r>
      </text>
    </comment>
    <comment ref="P24" authorId="1" shapeId="0" xr:uid="{00000000-0006-0000-0100-000008000000}">
      <text>
        <r>
          <rPr>
            <sz val="12"/>
            <color indexed="81"/>
            <rFont val="ＭＳ Ｐゴシック"/>
            <family val="3"/>
            <charset val="128"/>
          </rPr>
          <t>左セルにそれぞれの内訳人数を入力すると、自動的に合計が表示されます。</t>
        </r>
      </text>
    </comment>
    <comment ref="Q24" authorId="1" shapeId="0" xr:uid="{00000000-0006-0000-0100-000009000000}">
      <text>
        <r>
          <rPr>
            <sz val="12"/>
            <color indexed="81"/>
            <rFont val="ＭＳ Ｐゴシック"/>
            <family val="3"/>
            <charset val="128"/>
          </rPr>
          <t>左セルにそれぞれの内訳人数を入力すると、自動的に合計が表示されます。</t>
        </r>
      </text>
    </comment>
  </commentList>
</comments>
</file>

<file path=xl/sharedStrings.xml><?xml version="1.0" encoding="utf-8"?>
<sst xmlns="http://schemas.openxmlformats.org/spreadsheetml/2006/main" count="451" uniqueCount="199">
  <si>
    <t>研修についての要望事項・その他連絡事項</t>
    <rPh sb="0" eb="2">
      <t>ケンシュウ</t>
    </rPh>
    <rPh sb="7" eb="9">
      <t>ヨウボウ</t>
    </rPh>
    <rPh sb="9" eb="11">
      <t>ジコウ</t>
    </rPh>
    <rPh sb="14" eb="15">
      <t>タ</t>
    </rPh>
    <rPh sb="15" eb="17">
      <t>レンラク</t>
    </rPh>
    <rPh sb="17" eb="19">
      <t>ジコウ</t>
    </rPh>
    <phoneticPr fontId="2"/>
  </si>
  <si>
    <t>活動希望
場　　　所</t>
    <rPh sb="0" eb="2">
      <t>カツドウ</t>
    </rPh>
    <rPh sb="2" eb="4">
      <t>キボウ</t>
    </rPh>
    <rPh sb="5" eb="6">
      <t>ジョウ</t>
    </rPh>
    <rPh sb="9" eb="10">
      <t>ショ</t>
    </rPh>
    <phoneticPr fontId="2"/>
  </si>
  <si>
    <t>荒天時の
プログラム</t>
    <rPh sb="0" eb="2">
      <t>コウテン</t>
    </rPh>
    <rPh sb="2" eb="3">
      <t>ジ</t>
    </rPh>
    <phoneticPr fontId="2"/>
  </si>
  <si>
    <t>昼食</t>
    <rPh sb="0" eb="1">
      <t>ヒル</t>
    </rPh>
    <rPh sb="1" eb="2">
      <t>ショク</t>
    </rPh>
    <phoneticPr fontId="2"/>
  </si>
  <si>
    <t>活動内容</t>
    <rPh sb="0" eb="2">
      <t>カツドウ</t>
    </rPh>
    <rPh sb="2" eb="4">
      <t>ナイヨウ</t>
    </rPh>
    <phoneticPr fontId="2"/>
  </si>
  <si>
    <t xml:space="preserve">研修指導員(有料)
</t>
    <rPh sb="0" eb="2">
      <t>ケンシュウ</t>
    </rPh>
    <rPh sb="2" eb="5">
      <t>シドウイン</t>
    </rPh>
    <rPh sb="6" eb="8">
      <t>ユウリョウ</t>
    </rPh>
    <phoneticPr fontId="2"/>
  </si>
  <si>
    <t>午後の研修
（13:00～16：30で時間と内容を記入）</t>
    <rPh sb="19" eb="21">
      <t>ジカン</t>
    </rPh>
    <rPh sb="22" eb="24">
      <t>ナイヨウ</t>
    </rPh>
    <rPh sb="25" eb="27">
      <t>キニュウ</t>
    </rPh>
    <phoneticPr fontId="2"/>
  </si>
  <si>
    <t>午前の研修
（9:30～12:00で時間と内容を記入）</t>
    <rPh sb="18" eb="20">
      <t>ジカン</t>
    </rPh>
    <rPh sb="21" eb="23">
      <t>ナイヨウ</t>
    </rPh>
    <rPh sb="24" eb="26">
      <t>キニュウ</t>
    </rPh>
    <phoneticPr fontId="2"/>
  </si>
  <si>
    <t>時　間</t>
    <rPh sb="0" eb="1">
      <t>ジ</t>
    </rPh>
    <rPh sb="2" eb="3">
      <t>アイダ</t>
    </rPh>
    <phoneticPr fontId="2"/>
  </si>
  <si>
    <t>活動日程</t>
    <rPh sb="0" eb="2">
      <t>カツドウ</t>
    </rPh>
    <rPh sb="2" eb="4">
      <t>ニッテイ</t>
    </rPh>
    <phoneticPr fontId="2"/>
  </si>
  <si>
    <t>女性</t>
    <rPh sb="0" eb="2">
      <t>ジョセイ</t>
    </rPh>
    <phoneticPr fontId="2"/>
  </si>
  <si>
    <t>男性</t>
    <rPh sb="0" eb="2">
      <t>ダンセイ</t>
    </rPh>
    <phoneticPr fontId="2"/>
  </si>
  <si>
    <t>合　　計</t>
    <rPh sb="0" eb="1">
      <t>ゴウ</t>
    </rPh>
    <rPh sb="3" eb="4">
      <t>ケイ</t>
    </rPh>
    <phoneticPr fontId="2"/>
  </si>
  <si>
    <t>男女別計</t>
    <rPh sb="0" eb="2">
      <t>ダンジョ</t>
    </rPh>
    <rPh sb="2" eb="3">
      <t>ベツ</t>
    </rPh>
    <rPh sb="3" eb="4">
      <t>ケイ</t>
    </rPh>
    <phoneticPr fontId="2"/>
  </si>
  <si>
    <t>指導員・関係者</t>
    <rPh sb="0" eb="3">
      <t>シドウイン</t>
    </rPh>
    <rPh sb="4" eb="7">
      <t>カンケイシャ</t>
    </rPh>
    <phoneticPr fontId="2"/>
  </si>
  <si>
    <t>その他の学生</t>
    <rPh sb="2" eb="3">
      <t>タ</t>
    </rPh>
    <rPh sb="4" eb="6">
      <t>ガクセイ</t>
    </rPh>
    <phoneticPr fontId="2"/>
  </si>
  <si>
    <t>専修学校生
専門学校生</t>
    <rPh sb="0" eb="2">
      <t>センシュウ</t>
    </rPh>
    <rPh sb="2" eb="4">
      <t>ガッコウ</t>
    </rPh>
    <rPh sb="4" eb="5">
      <t>セイ</t>
    </rPh>
    <rPh sb="6" eb="8">
      <t>センモン</t>
    </rPh>
    <rPh sb="8" eb="10">
      <t>ガッコウ</t>
    </rPh>
    <rPh sb="10" eb="11">
      <t>セイ</t>
    </rPh>
    <phoneticPr fontId="2"/>
  </si>
  <si>
    <t>大学生
短期大学生
高等専門学校生</t>
    <rPh sb="0" eb="3">
      <t>ダイガクセイ</t>
    </rPh>
    <rPh sb="4" eb="6">
      <t>タンキ</t>
    </rPh>
    <rPh sb="6" eb="9">
      <t>ダイガクセイ</t>
    </rPh>
    <rPh sb="10" eb="12">
      <t>コウトウ</t>
    </rPh>
    <rPh sb="12" eb="14">
      <t>センモン</t>
    </rPh>
    <rPh sb="14" eb="16">
      <t>ガッコウ</t>
    </rPh>
    <rPh sb="16" eb="17">
      <t>セイ</t>
    </rPh>
    <phoneticPr fontId="2"/>
  </si>
  <si>
    <t>特別支援
学校生</t>
    <rPh sb="0" eb="2">
      <t>トクベツ</t>
    </rPh>
    <rPh sb="2" eb="4">
      <t>シエン</t>
    </rPh>
    <rPh sb="5" eb="7">
      <t>ガッコウ</t>
    </rPh>
    <rPh sb="7" eb="8">
      <t>セイ</t>
    </rPh>
    <phoneticPr fontId="2"/>
  </si>
  <si>
    <t>中等教育
学校生</t>
    <rPh sb="0" eb="2">
      <t>チュウトウ</t>
    </rPh>
    <rPh sb="2" eb="4">
      <t>キョウイク</t>
    </rPh>
    <rPh sb="5" eb="7">
      <t>ガッコウ</t>
    </rPh>
    <rPh sb="7" eb="8">
      <t>セイ</t>
    </rPh>
    <phoneticPr fontId="2"/>
  </si>
  <si>
    <t>高校生</t>
    <rPh sb="0" eb="3">
      <t>コウコウセイ</t>
    </rPh>
    <phoneticPr fontId="2"/>
  </si>
  <si>
    <t>中学生</t>
    <rPh sb="0" eb="3">
      <t>チュウガクセイ</t>
    </rPh>
    <phoneticPr fontId="2"/>
  </si>
  <si>
    <t>小学生</t>
    <rPh sb="0" eb="3">
      <t>ショウガクセイ</t>
    </rPh>
    <phoneticPr fontId="2"/>
  </si>
  <si>
    <t>未就学児</t>
    <rPh sb="0" eb="3">
      <t>ミシュウガク</t>
    </rPh>
    <rPh sb="3" eb="4">
      <t>ジ</t>
    </rPh>
    <phoneticPr fontId="2"/>
  </si>
  <si>
    <t>利用者区分</t>
    <rPh sb="0" eb="3">
      <t>リヨウシャ</t>
    </rPh>
    <rPh sb="3" eb="5">
      <t>クブン</t>
    </rPh>
    <phoneticPr fontId="2"/>
  </si>
  <si>
    <t>利用者詳細</t>
    <rPh sb="0" eb="2">
      <t>リヨウ</t>
    </rPh>
    <rPh sb="2" eb="3">
      <t>シャ</t>
    </rPh>
    <rPh sb="3" eb="5">
      <t>ショウサイ</t>
    </rPh>
    <phoneticPr fontId="2"/>
  </si>
  <si>
    <t>研修会名</t>
    <rPh sb="0" eb="3">
      <t>ケンシュウカイ</t>
    </rPh>
    <rPh sb="3" eb="4">
      <t>メイ</t>
    </rPh>
    <phoneticPr fontId="2"/>
  </si>
  <si>
    <t>利用情報</t>
    <rPh sb="0" eb="2">
      <t>リヨウ</t>
    </rPh>
    <rPh sb="2" eb="4">
      <t>ジョウホウ</t>
    </rPh>
    <phoneticPr fontId="2"/>
  </si>
  <si>
    <t>携帯電話番号</t>
    <rPh sb="0" eb="2">
      <t>ケイタイ</t>
    </rPh>
    <rPh sb="2" eb="4">
      <t>デンワ</t>
    </rPh>
    <rPh sb="4" eb="6">
      <t>バンゴウ</t>
    </rPh>
    <phoneticPr fontId="2"/>
  </si>
  <si>
    <t>FAX番号</t>
    <rPh sb="3" eb="5">
      <t>バンゴウ</t>
    </rPh>
    <phoneticPr fontId="2"/>
  </si>
  <si>
    <t>担当者氏名</t>
    <rPh sb="0" eb="3">
      <t>タントウシャ</t>
    </rPh>
    <rPh sb="3" eb="5">
      <t>シメイ</t>
    </rPh>
    <phoneticPr fontId="2"/>
  </si>
  <si>
    <t>電話番号</t>
    <rPh sb="0" eb="2">
      <t>デンワ</t>
    </rPh>
    <rPh sb="2" eb="4">
      <t>バンゴウ</t>
    </rPh>
    <phoneticPr fontId="2"/>
  </si>
  <si>
    <t>代表者氏名</t>
    <rPh sb="0" eb="3">
      <t>ダイヒョウシャ</t>
    </rPh>
    <rPh sb="3" eb="5">
      <t>シメイ</t>
    </rPh>
    <phoneticPr fontId="2"/>
  </si>
  <si>
    <t>交通手段</t>
    <rPh sb="0" eb="2">
      <t>コウツウ</t>
    </rPh>
    <rPh sb="2" eb="4">
      <t>シュダン</t>
    </rPh>
    <phoneticPr fontId="2"/>
  </si>
  <si>
    <t>：</t>
    <phoneticPr fontId="2"/>
  </si>
  <si>
    <t>退所</t>
    <rPh sb="0" eb="2">
      <t>タイショ</t>
    </rPh>
    <phoneticPr fontId="2"/>
  </si>
  <si>
    <t>入所</t>
    <rPh sb="0" eb="2">
      <t>ニュウショ</t>
    </rPh>
    <phoneticPr fontId="2"/>
  </si>
  <si>
    <t>入退所予定時刻
(9：30～16：30)</t>
    <rPh sb="0" eb="1">
      <t>ニュウ</t>
    </rPh>
    <rPh sb="1" eb="3">
      <t>タイショ</t>
    </rPh>
    <rPh sb="3" eb="5">
      <t>ヨテイ</t>
    </rPh>
    <rPh sb="5" eb="7">
      <t>ジコク</t>
    </rPh>
    <phoneticPr fontId="2"/>
  </si>
  <si>
    <t>団体名</t>
    <rPh sb="0" eb="2">
      <t>ダンタイ</t>
    </rPh>
    <rPh sb="2" eb="3">
      <t>メイ</t>
    </rPh>
    <phoneticPr fontId="2"/>
  </si>
  <si>
    <t>作成日</t>
    <rPh sb="0" eb="3">
      <t>サクセイビ</t>
    </rPh>
    <phoneticPr fontId="2"/>
  </si>
  <si>
    <r>
      <t xml:space="preserve">利用目的
</t>
    </r>
    <r>
      <rPr>
        <sz val="12"/>
        <rFont val="ＭＳ Ｐゴシック"/>
        <family val="3"/>
        <charset val="128"/>
      </rPr>
      <t>（1つにチェック）</t>
    </r>
    <rPh sb="0" eb="2">
      <t>リヨウ</t>
    </rPh>
    <rPh sb="2" eb="4">
      <t>モクテキ</t>
    </rPh>
    <phoneticPr fontId="2"/>
  </si>
  <si>
    <t>国立三瓶青少年交流の家   日帰り利用 申込書</t>
    <rPh sb="0" eb="2">
      <t>コクリツ</t>
    </rPh>
    <rPh sb="2" eb="4">
      <t>サンベ</t>
    </rPh>
    <rPh sb="4" eb="7">
      <t>セイショウネン</t>
    </rPh>
    <rPh sb="7" eb="9">
      <t>コウリュウ</t>
    </rPh>
    <rPh sb="10" eb="11">
      <t>イエ</t>
    </rPh>
    <rPh sb="14" eb="16">
      <t>ヒガエ</t>
    </rPh>
    <rPh sb="17" eb="19">
      <t>リヨウ</t>
    </rPh>
    <rPh sb="20" eb="23">
      <t>モウシコミショ</t>
    </rPh>
    <phoneticPr fontId="2"/>
  </si>
  <si>
    <t>個人情報の取扱について</t>
    <rPh sb="0" eb="2">
      <t>コジン</t>
    </rPh>
    <rPh sb="2" eb="4">
      <t>ジョウホウ</t>
    </rPh>
    <rPh sb="5" eb="7">
      <t>トリアツカイ</t>
    </rPh>
    <phoneticPr fontId="2"/>
  </si>
  <si>
    <t>年</t>
    <rPh sb="0" eb="1">
      <t>ネン</t>
    </rPh>
    <phoneticPr fontId="2"/>
  </si>
  <si>
    <t>月</t>
    <rPh sb="0" eb="1">
      <t>ガツ</t>
    </rPh>
    <phoneticPr fontId="2"/>
  </si>
  <si>
    <t>日</t>
    <rPh sb="0" eb="1">
      <t>ニチ</t>
    </rPh>
    <phoneticPr fontId="2"/>
  </si>
  <si>
    <t>月</t>
    <rPh sb="0" eb="1">
      <t>ゲツ</t>
    </rPh>
    <phoneticPr fontId="2"/>
  </si>
  <si>
    <t>日</t>
    <rPh sb="0" eb="1">
      <t>ジツ</t>
    </rPh>
    <phoneticPr fontId="2"/>
  </si>
  <si>
    <t>地域コード</t>
    <rPh sb="0" eb="2">
      <t>チイキ</t>
    </rPh>
    <phoneticPr fontId="2"/>
  </si>
  <si>
    <t>〒</t>
    <phoneticPr fontId="2"/>
  </si>
  <si>
    <t>メールアドレス</t>
    <phoneticPr fontId="2"/>
  </si>
  <si>
    <t>12:00～13:00</t>
    <phoneticPr fontId="2"/>
  </si>
  <si>
    <t>希望のプログラム</t>
    <phoneticPr fontId="2"/>
  </si>
  <si>
    <t>時間</t>
    <rPh sb="0" eb="2">
      <t>ジカン</t>
    </rPh>
    <phoneticPr fontId="2"/>
  </si>
  <si>
    <t>分</t>
    <rPh sb="0" eb="1">
      <t>フン</t>
    </rPh>
    <phoneticPr fontId="2"/>
  </si>
  <si>
    <t>00</t>
    <phoneticPr fontId="2"/>
  </si>
  <si>
    <t>自家用車</t>
    <rPh sb="0" eb="4">
      <t>ジカヨウシャ</t>
    </rPh>
    <phoneticPr fontId="2"/>
  </si>
  <si>
    <t>大型バス</t>
    <rPh sb="0" eb="2">
      <t>オオガタ</t>
    </rPh>
    <phoneticPr fontId="2"/>
  </si>
  <si>
    <t>中型バス</t>
    <rPh sb="0" eb="2">
      <t>チュウガタ</t>
    </rPh>
    <phoneticPr fontId="2"/>
  </si>
  <si>
    <t>小型バス</t>
    <rPh sb="0" eb="2">
      <t>コガタ</t>
    </rPh>
    <phoneticPr fontId="2"/>
  </si>
  <si>
    <t>路線バス</t>
    <rPh sb="0" eb="2">
      <t>ロセン</t>
    </rPh>
    <phoneticPr fontId="2"/>
  </si>
  <si>
    <t>徒歩</t>
    <rPh sb="0" eb="2">
      <t>トホ</t>
    </rPh>
    <phoneticPr fontId="2"/>
  </si>
  <si>
    <t>自転車</t>
    <rPh sb="0" eb="3">
      <t>ジテンシャ</t>
    </rPh>
    <phoneticPr fontId="2"/>
  </si>
  <si>
    <t>タクシー</t>
    <phoneticPr fontId="2"/>
  </si>
  <si>
    <r>
      <t xml:space="preserve">利用経験　
</t>
    </r>
    <r>
      <rPr>
        <sz val="12"/>
        <rFont val="ＭＳ Ｐゴシック"/>
        <family val="3"/>
        <charset val="128"/>
      </rPr>
      <t>（1つにチェック）</t>
    </r>
    <rPh sb="0" eb="2">
      <t>リヨウ</t>
    </rPh>
    <rPh sb="2" eb="4">
      <t>ケイケン</t>
    </rPh>
    <phoneticPr fontId="2"/>
  </si>
  <si>
    <t>利用日</t>
    <rPh sb="0" eb="2">
      <t>リヨウ</t>
    </rPh>
    <rPh sb="2" eb="3">
      <t>ビ</t>
    </rPh>
    <phoneticPr fontId="2"/>
  </si>
  <si>
    <t>その他</t>
    <rPh sb="2" eb="3">
      <t>タ</t>
    </rPh>
    <phoneticPr fontId="2"/>
  </si>
  <si>
    <t>三瓶　一郎</t>
    <phoneticPr fontId="2"/>
  </si>
  <si>
    <t>694-0002</t>
    <phoneticPr fontId="2"/>
  </si>
  <si>
    <t>島根県大田市山口町山口1638-12</t>
    <phoneticPr fontId="2"/>
  </si>
  <si>
    <t>0854-86-0319</t>
  </si>
  <si>
    <t>0854-86-0458</t>
  </si>
  <si>
    <t>090-1234-5678</t>
    <phoneticPr fontId="2"/>
  </si>
  <si>
    <t>同上</t>
    <rPh sb="0" eb="1">
      <t>ドウ</t>
    </rPh>
    <rPh sb="1" eb="2">
      <t>ウエ</t>
    </rPh>
    <phoneticPr fontId="2"/>
  </si>
  <si>
    <t>sanbe-suishin@niye.go.jp</t>
    <phoneticPr fontId="2"/>
  </si>
  <si>
    <t>グラウンド</t>
    <phoneticPr fontId="2"/>
  </si>
  <si>
    <t>三瓶ファミリー</t>
    <phoneticPr fontId="2"/>
  </si>
  <si>
    <t>テニスコート</t>
    <phoneticPr fontId="2"/>
  </si>
  <si>
    <t>卓球</t>
    <rPh sb="0" eb="2">
      <t>タッキュウ</t>
    </rPh>
    <phoneticPr fontId="2"/>
  </si>
  <si>
    <t>10：00～12：00　スナックゴルフ</t>
    <phoneticPr fontId="2"/>
  </si>
  <si>
    <t>13：00～15：00　テニス</t>
    <phoneticPr fontId="2"/>
  </si>
  <si>
    <t>荒天時は室内でできる上記のプログラムを行いたいと思いますので、場所の確保をお願いします。</t>
    <rPh sb="0" eb="2">
      <t>コウテン</t>
    </rPh>
    <rPh sb="2" eb="3">
      <t>ジ</t>
    </rPh>
    <rPh sb="4" eb="6">
      <t>シツナイ</t>
    </rPh>
    <rPh sb="10" eb="12">
      <t>ジョウキ</t>
    </rPh>
    <rPh sb="19" eb="20">
      <t>オコナ</t>
    </rPh>
    <rPh sb="24" eb="25">
      <t>オモ</t>
    </rPh>
    <rPh sb="31" eb="33">
      <t>バショ</t>
    </rPh>
    <rPh sb="34" eb="36">
      <t>カクホ</t>
    </rPh>
    <rPh sb="38" eb="39">
      <t>ネガ</t>
    </rPh>
    <phoneticPr fontId="2"/>
  </si>
  <si>
    <t>令和</t>
    <rPh sb="0" eb="1">
      <t>レイ</t>
    </rPh>
    <rPh sb="1" eb="2">
      <t>ワ</t>
    </rPh>
    <phoneticPr fontId="2"/>
  </si>
  <si>
    <t>令和　　年　　　月　　　　日</t>
    <rPh sb="0" eb="1">
      <t>レイ</t>
    </rPh>
    <rPh sb="1" eb="2">
      <t>ワ</t>
    </rPh>
    <rPh sb="4" eb="5">
      <t>ネン</t>
    </rPh>
    <rPh sb="8" eb="9">
      <t>ガツ</t>
    </rPh>
    <rPh sb="13" eb="14">
      <t>ヒ</t>
    </rPh>
    <phoneticPr fontId="2"/>
  </si>
  <si>
    <t>健康状態（当日記入）</t>
    <rPh sb="0" eb="2">
      <t>ケンコウ</t>
    </rPh>
    <rPh sb="2" eb="4">
      <t>ジョウタイ</t>
    </rPh>
    <rPh sb="5" eb="7">
      <t>トウジツ</t>
    </rPh>
    <rPh sb="7" eb="9">
      <t>キニュウ</t>
    </rPh>
    <phoneticPr fontId="2"/>
  </si>
  <si>
    <t>　　入所時の健康状態　　　　　　　　□ 体調不良者なし　　　　　　　　□その他（　　　　　　　　　　　　　　　　　）</t>
    <rPh sb="2" eb="4">
      <t>ニュウショ</t>
    </rPh>
    <rPh sb="4" eb="5">
      <t>ジ</t>
    </rPh>
    <rPh sb="6" eb="8">
      <t>ケンコウ</t>
    </rPh>
    <rPh sb="8" eb="10">
      <t>ジョウタイ</t>
    </rPh>
    <rPh sb="20" eb="22">
      <t>タイチョウ</t>
    </rPh>
    <rPh sb="22" eb="24">
      <t>フリョウ</t>
    </rPh>
    <rPh sb="24" eb="25">
      <t>シャ</t>
    </rPh>
    <rPh sb="38" eb="39">
      <t>タ</t>
    </rPh>
    <phoneticPr fontId="2"/>
  </si>
  <si>
    <t>　　入所時の健康状態　　　　　　　　□ 体調不良者なし　　　　　　　　□その他（　　　　　　　　　　　　　　　　　）</t>
    <rPh sb="2" eb="4">
      <t>ニュウショ</t>
    </rPh>
    <rPh sb="4" eb="5">
      <t>ジ</t>
    </rPh>
    <rPh sb="6" eb="8">
      <t>ケンコウ</t>
    </rPh>
    <rPh sb="8" eb="10">
      <t>ジョウタイ</t>
    </rPh>
    <rPh sb="20" eb="22">
      <t>タイチョウ</t>
    </rPh>
    <rPh sb="22" eb="24">
      <t>フリョウ</t>
    </rPh>
    <rPh sb="24" eb="25">
      <t>シャ</t>
    </rPh>
    <phoneticPr fontId="2"/>
  </si>
  <si>
    <r>
      <t>令和　　</t>
    </r>
    <r>
      <rPr>
        <sz val="12"/>
        <color rgb="FFFF0000"/>
        <rFont val="ＭＳ Ｐゴシック"/>
        <family val="3"/>
        <charset val="128"/>
      </rPr>
      <t>1</t>
    </r>
    <r>
      <rPr>
        <sz val="12"/>
        <rFont val="ＭＳ Ｐゴシック"/>
        <family val="3"/>
        <charset val="128"/>
      </rPr>
      <t>年　　　</t>
    </r>
    <r>
      <rPr>
        <sz val="12"/>
        <color rgb="FFFF0000"/>
        <rFont val="ＭＳ Ｐゴシック"/>
        <family val="3"/>
        <charset val="128"/>
      </rPr>
      <t>5</t>
    </r>
    <r>
      <rPr>
        <sz val="12"/>
        <rFont val="ＭＳ Ｐゴシック"/>
        <family val="3"/>
        <charset val="128"/>
      </rPr>
      <t>月　　　</t>
    </r>
    <r>
      <rPr>
        <sz val="12"/>
        <color rgb="FFFF0000"/>
        <rFont val="ＭＳ Ｐゴシック"/>
        <family val="3"/>
        <charset val="128"/>
      </rPr>
      <t>1</t>
    </r>
    <r>
      <rPr>
        <sz val="12"/>
        <rFont val="ＭＳ Ｐゴシック"/>
        <family val="3"/>
        <charset val="128"/>
      </rPr>
      <t>日</t>
    </r>
    <rPh sb="0" eb="1">
      <t>レイ</t>
    </rPh>
    <rPh sb="1" eb="2">
      <t>ワ</t>
    </rPh>
    <rPh sb="5" eb="6">
      <t>ネン</t>
    </rPh>
    <rPh sb="10" eb="11">
      <t>ガツ</t>
    </rPh>
    <rPh sb="15" eb="16">
      <t>ヒ</t>
    </rPh>
    <phoneticPr fontId="2"/>
  </si>
  <si>
    <t>木工キーホルダー</t>
    <rPh sb="0" eb="2">
      <t>モッコウ</t>
    </rPh>
    <phoneticPr fontId="2"/>
  </si>
  <si>
    <t>ふりがな</t>
    <phoneticPr fontId="2"/>
  </si>
  <si>
    <t>住　　所</t>
    <rPh sb="0" eb="1">
      <t>ジュウ</t>
    </rPh>
    <rPh sb="3" eb="4">
      <t>ショ</t>
    </rPh>
    <phoneticPr fontId="2"/>
  </si>
  <si>
    <t>　※宿泊団体が優先となりますので、活動希望場所等ご希望に沿えない場合があります。
　　活動プログラムで、研修指導員による指導（有料）を希望される場合は、その旨記入してください。
　　指導員の都合により、お受けできない場合もあります。</t>
    <rPh sb="28" eb="29">
      <t>ソ</t>
    </rPh>
    <phoneticPr fontId="2"/>
  </si>
  <si>
    <t>　　ご記入いただいた個人情報は、「独立行政法人国立青少年教育振興機構が保有する個人情報の適切な管理に関する規程」等に基づき適切に管理し、
　この受入れに関する事務のみに使用し、法令等に定める場合を除いて第三者に開示することはありません。</t>
    <rPh sb="3" eb="5">
      <t>キニュウ</t>
    </rPh>
    <rPh sb="10" eb="12">
      <t>コジン</t>
    </rPh>
    <rPh sb="12" eb="14">
      <t>ジョウホウ</t>
    </rPh>
    <rPh sb="17" eb="19">
      <t>ドクリツ</t>
    </rPh>
    <rPh sb="19" eb="21">
      <t>ギョウセイ</t>
    </rPh>
    <rPh sb="21" eb="23">
      <t>ホウジン</t>
    </rPh>
    <rPh sb="23" eb="25">
      <t>コクリツ</t>
    </rPh>
    <rPh sb="25" eb="28">
      <t>セイショウネン</t>
    </rPh>
    <rPh sb="28" eb="30">
      <t>キョウイク</t>
    </rPh>
    <rPh sb="30" eb="32">
      <t>シンコウ</t>
    </rPh>
    <rPh sb="32" eb="34">
      <t>キコウ</t>
    </rPh>
    <rPh sb="35" eb="37">
      <t>ホユウ</t>
    </rPh>
    <rPh sb="39" eb="41">
      <t>コジン</t>
    </rPh>
    <rPh sb="41" eb="43">
      <t>ジョウホウ</t>
    </rPh>
    <rPh sb="44" eb="46">
      <t>テキセツ</t>
    </rPh>
    <rPh sb="47" eb="49">
      <t>カンリ</t>
    </rPh>
    <rPh sb="50" eb="51">
      <t>カン</t>
    </rPh>
    <rPh sb="56" eb="57">
      <t>トウ</t>
    </rPh>
    <rPh sb="58" eb="59">
      <t>モト</t>
    </rPh>
    <rPh sb="61" eb="63">
      <t>テキセツ</t>
    </rPh>
    <rPh sb="64" eb="66">
      <t>カンリ</t>
    </rPh>
    <rPh sb="72" eb="73">
      <t>ウ</t>
    </rPh>
    <rPh sb="73" eb="74">
      <t>イ</t>
    </rPh>
    <rPh sb="76" eb="77">
      <t>カン</t>
    </rPh>
    <rPh sb="79" eb="81">
      <t>ジム</t>
    </rPh>
    <rPh sb="84" eb="86">
      <t>シヨウ</t>
    </rPh>
    <rPh sb="88" eb="90">
      <t>ホウレイ</t>
    </rPh>
    <rPh sb="90" eb="91">
      <t>トウ</t>
    </rPh>
    <rPh sb="92" eb="93">
      <t>サダ</t>
    </rPh>
    <rPh sb="95" eb="97">
      <t>バアイ</t>
    </rPh>
    <rPh sb="98" eb="99">
      <t>ノゾ</t>
    </rPh>
    <rPh sb="101" eb="104">
      <t>ダイサンシャ</t>
    </rPh>
    <rPh sb="105" eb="107">
      <t>カイジ</t>
    </rPh>
    <phoneticPr fontId="2"/>
  </si>
  <si>
    <t>社会人29歳以下
（指導員・
関係者以外）</t>
    <rPh sb="0" eb="2">
      <t>シャカイ</t>
    </rPh>
    <rPh sb="2" eb="3">
      <t>ジン</t>
    </rPh>
    <rPh sb="5" eb="6">
      <t>サイ</t>
    </rPh>
    <rPh sb="6" eb="8">
      <t>イカ</t>
    </rPh>
    <rPh sb="10" eb="13">
      <t>シドウイン</t>
    </rPh>
    <rPh sb="15" eb="18">
      <t>カンケイシャ</t>
    </rPh>
    <rPh sb="18" eb="20">
      <t>イガイ</t>
    </rPh>
    <phoneticPr fontId="2"/>
  </si>
  <si>
    <t>社会人30歳以上
（指導員・
関係者以外）</t>
    <rPh sb="0" eb="1">
      <t>シャ</t>
    </rPh>
    <rPh sb="1" eb="3">
      <t>サンジュウ</t>
    </rPh>
    <rPh sb="5" eb="8">
      <t>サイイジョウ</t>
    </rPh>
    <rPh sb="8" eb="11">
      <t>シドウイン</t>
    </rPh>
    <rPh sb="13" eb="16">
      <t>カンケイシャ</t>
    </rPh>
    <rPh sb="16" eb="18">
      <t>イガイ</t>
    </rPh>
    <phoneticPr fontId="2"/>
  </si>
  <si>
    <t>社会人30歳以上
（指導員・
関係者以外）</t>
    <rPh sb="0" eb="2">
      <t>シャカイ</t>
    </rPh>
    <rPh sb="2" eb="3">
      <t>ジン</t>
    </rPh>
    <rPh sb="5" eb="6">
      <t>サイ</t>
    </rPh>
    <rPh sb="6" eb="8">
      <t>イジョウ</t>
    </rPh>
    <rPh sb="10" eb="13">
      <t>シドウイン</t>
    </rPh>
    <rPh sb="15" eb="18">
      <t>カンケイシャ</t>
    </rPh>
    <rPh sb="18" eb="20">
      <t>イガイ</t>
    </rPh>
    <phoneticPr fontId="2"/>
  </si>
  <si>
    <t>さんべふぁみりー</t>
    <phoneticPr fontId="2"/>
  </si>
  <si>
    <t>さんべ　いちろう</t>
    <phoneticPr fontId="2"/>
  </si>
  <si>
    <t>しまねけんおおだしやまぐちちょうやまぐち</t>
    <phoneticPr fontId="2"/>
  </si>
  <si>
    <t>ご利用にあたってのお願い</t>
    <rPh sb="1" eb="3">
      <t>リヨウ</t>
    </rPh>
    <rPh sb="10" eb="11">
      <t>ネガ</t>
    </rPh>
    <phoneticPr fontId="19"/>
  </si>
  <si>
    <t>　特定の政党を支持し、又はこれに反対するための政治教育その他の政治的活動</t>
    <phoneticPr fontId="19"/>
  </si>
  <si>
    <t>　特定の宗教を支持し、又はこれに反対するための宗教教育その他の宗教的活動</t>
    <phoneticPr fontId="19"/>
  </si>
  <si>
    <t>　専ら営利を目的とする活動</t>
    <phoneticPr fontId="19"/>
  </si>
  <si>
    <r>
      <t>　当施設は、以下、３点の行為は禁止となっております。</t>
    </r>
    <r>
      <rPr>
        <b/>
        <sz val="12"/>
        <rFont val="ＭＳ Ｐゴシック"/>
        <family val="3"/>
        <charset val="128"/>
        <scheme val="major"/>
      </rPr>
      <t>禁止事項等に当たる活動を行わない場合</t>
    </r>
    <r>
      <rPr>
        <sz val="12"/>
        <rFont val="ＭＳ Ｐゴシック"/>
        <family val="3"/>
        <charset val="128"/>
        <scheme val="major"/>
      </rPr>
      <t>は、各チェック欄にチェックを入れてください。</t>
    </r>
    <rPh sb="1" eb="4">
      <t>トウシセツ</t>
    </rPh>
    <rPh sb="6" eb="8">
      <t>イカ</t>
    </rPh>
    <rPh sb="10" eb="11">
      <t>テン</t>
    </rPh>
    <rPh sb="12" eb="14">
      <t>コウイ</t>
    </rPh>
    <rPh sb="15" eb="17">
      <t>キンシ</t>
    </rPh>
    <phoneticPr fontId="19"/>
  </si>
  <si>
    <t>※禁止事項に該当する行為、その他利用に当たっての留意事項に反する行為を行った場合、又は、虚偽の申告があった場合は、</t>
    <phoneticPr fontId="2"/>
  </si>
  <si>
    <t>　今後の利用申込みを制限します。</t>
    <phoneticPr fontId="2"/>
  </si>
  <si>
    <r>
      <t xml:space="preserve">利用経験　
</t>
    </r>
    <r>
      <rPr>
        <sz val="10"/>
        <rFont val="ＭＳ Ｐゴシック"/>
        <family val="3"/>
        <charset val="128"/>
      </rPr>
      <t>（1つにチェック）</t>
    </r>
    <rPh sb="0" eb="2">
      <t>リヨウ</t>
    </rPh>
    <rPh sb="2" eb="4">
      <t>ケイケン</t>
    </rPh>
    <phoneticPr fontId="2"/>
  </si>
  <si>
    <t>　事前打合せ　　　　青少年教育指導者・関係者研修　　　　部活動　　　　スポーツ　　　　自然体験　　　　文化芸術　　　　研究集会</t>
    <rPh sb="1" eb="5">
      <t>ジゼンウチアワ</t>
    </rPh>
    <rPh sb="10" eb="13">
      <t>セイショウネン</t>
    </rPh>
    <rPh sb="13" eb="15">
      <t>キョウイク</t>
    </rPh>
    <rPh sb="15" eb="18">
      <t>シドウシャ</t>
    </rPh>
    <rPh sb="19" eb="22">
      <t>カンケイシャ</t>
    </rPh>
    <rPh sb="22" eb="24">
      <t>ケンシュウ</t>
    </rPh>
    <rPh sb="28" eb="31">
      <t>ブカツドウ</t>
    </rPh>
    <rPh sb="43" eb="47">
      <t>シゼンタイケン</t>
    </rPh>
    <rPh sb="51" eb="53">
      <t>ブンカ</t>
    </rPh>
    <rPh sb="53" eb="55">
      <t>ゲイジュツ</t>
    </rPh>
    <rPh sb="59" eb="61">
      <t>ケンキュウ</t>
    </rPh>
    <rPh sb="61" eb="63">
      <t>シュウカイ</t>
    </rPh>
    <phoneticPr fontId="2"/>
  </si>
  <si>
    <t>　新入生オリエンテーション　　　　学習活動　　　　国際交流　　　　その他（　　　　　　　　　　　　　　　　　　　　　　　　　　　　　　　　　）</t>
    <rPh sb="1" eb="4">
      <t>シンニュウセイ</t>
    </rPh>
    <rPh sb="17" eb="21">
      <t>ガクシュウカツドウ</t>
    </rPh>
    <rPh sb="25" eb="27">
      <t>コクサイ</t>
    </rPh>
    <rPh sb="27" eb="29">
      <t>コウリュウ</t>
    </rPh>
    <rPh sb="35" eb="36">
      <t>タ</t>
    </rPh>
    <phoneticPr fontId="2"/>
  </si>
  <si>
    <t>※宿泊団体が優先となりますので、活動希望場所等ご希望に沿えない場合があります。
活動プログラムで、研修指導員による指導（有料）を希望される場合は、その旨記入してください。指導員の都合により、お受けできない場合もあります。</t>
    <rPh sb="27" eb="28">
      <t>ソ</t>
    </rPh>
    <phoneticPr fontId="2"/>
  </si>
  <si>
    <r>
      <t>当施設は、以下、３点の行為は禁止となっております。</t>
    </r>
    <r>
      <rPr>
        <b/>
        <sz val="12"/>
        <rFont val="ＭＳ Ｐゴシック"/>
        <family val="3"/>
        <charset val="128"/>
        <scheme val="major"/>
      </rPr>
      <t>禁止事項等に当たる活動を行わない場合</t>
    </r>
    <r>
      <rPr>
        <sz val="12"/>
        <rFont val="ＭＳ Ｐゴシック"/>
        <family val="3"/>
        <charset val="128"/>
        <scheme val="major"/>
      </rPr>
      <t>は、各チェック欄にチェックを入れてください。</t>
    </r>
    <rPh sb="0" eb="3">
      <t>トウシセツ</t>
    </rPh>
    <rPh sb="5" eb="7">
      <t>イカ</t>
    </rPh>
    <rPh sb="9" eb="10">
      <t>テン</t>
    </rPh>
    <rPh sb="11" eb="13">
      <t>コウイ</t>
    </rPh>
    <rPh sb="14" eb="16">
      <t>キンシ</t>
    </rPh>
    <phoneticPr fontId="19"/>
  </si>
  <si>
    <t>・特定の政党を支持し、又はこれに反対するための政治教育その他の政治的活動を行いません</t>
    <phoneticPr fontId="2"/>
  </si>
  <si>
    <t>・特定の宗教を支持し、又はこれに反対するための宗教教育その他の宗教的活動を行いません</t>
    <phoneticPr fontId="2"/>
  </si>
  <si>
    <t>・専ら営利を目的とする活動を行いません</t>
    <phoneticPr fontId="2"/>
  </si>
  <si>
    <t>（　　　）</t>
  </si>
  <si>
    <t>国立三瓶青少年交流の家 プログラム教材・指導員申込書</t>
    <rPh sb="0" eb="2">
      <t>コクリツ</t>
    </rPh>
    <rPh sb="2" eb="4">
      <t>サンベ</t>
    </rPh>
    <rPh sb="4" eb="7">
      <t>セイショウネン</t>
    </rPh>
    <rPh sb="7" eb="9">
      <t>コウリュウ</t>
    </rPh>
    <rPh sb="10" eb="11">
      <t>イエ</t>
    </rPh>
    <rPh sb="17" eb="19">
      <t>キョウザイ</t>
    </rPh>
    <rPh sb="20" eb="23">
      <t>シドウイン</t>
    </rPh>
    <rPh sb="23" eb="26">
      <t>モウシコミショ</t>
    </rPh>
    <phoneticPr fontId="27"/>
  </si>
  <si>
    <t>提出日</t>
    <phoneticPr fontId="27"/>
  </si>
  <si>
    <t>月</t>
    <rPh sb="0" eb="1">
      <t>ツキ</t>
    </rPh>
    <phoneticPr fontId="27"/>
  </si>
  <si>
    <t>日</t>
    <rPh sb="0" eb="1">
      <t>ヒ</t>
    </rPh>
    <phoneticPr fontId="27"/>
  </si>
  <si>
    <t>提出期限：利用２か月前</t>
    <phoneticPr fontId="27"/>
  </si>
  <si>
    <t>団体名</t>
    <rPh sb="0" eb="2">
      <t>ダンタイ</t>
    </rPh>
    <rPh sb="2" eb="3">
      <t>メイ</t>
    </rPh>
    <phoneticPr fontId="27"/>
  </si>
  <si>
    <t>利用期間</t>
    <rPh sb="0" eb="2">
      <t>リヨウ</t>
    </rPh>
    <rPh sb="2" eb="4">
      <t>キカン</t>
    </rPh>
    <phoneticPr fontId="27"/>
  </si>
  <si>
    <t>～</t>
    <phoneticPr fontId="27"/>
  </si>
  <si>
    <t>※料金は令和6年4月のものです。今後変更になることがあります。　※料金は税込価格です。</t>
    <rPh sb="1" eb="3">
      <t>リョウキン</t>
    </rPh>
    <rPh sb="4" eb="6">
      <t>レイワ</t>
    </rPh>
    <rPh sb="7" eb="8">
      <t>ネン</t>
    </rPh>
    <rPh sb="9" eb="10">
      <t>ガツ</t>
    </rPh>
    <rPh sb="16" eb="18">
      <t>コンゴ</t>
    </rPh>
    <rPh sb="18" eb="20">
      <t>ヘンコウ</t>
    </rPh>
    <rPh sb="33" eb="35">
      <t>リョウキン</t>
    </rPh>
    <rPh sb="36" eb="38">
      <t>ゼイコミ</t>
    </rPh>
    <rPh sb="38" eb="40">
      <t>カカク</t>
    </rPh>
    <phoneticPr fontId="27"/>
  </si>
  <si>
    <t>■太枠内のみご記入ください。</t>
    <phoneticPr fontId="27"/>
  </si>
  <si>
    <t>■職員が記入します。</t>
    <rPh sb="1" eb="3">
      <t>ショクイン</t>
    </rPh>
    <rPh sb="4" eb="6">
      <t>キニュウ</t>
    </rPh>
    <phoneticPr fontId="27"/>
  </si>
  <si>
    <t>実施日</t>
    <rPh sb="0" eb="3">
      <t>ジッシビ</t>
    </rPh>
    <phoneticPr fontId="27"/>
  </si>
  <si>
    <t>雨天時
のみ</t>
    <rPh sb="0" eb="2">
      <t>ウテン</t>
    </rPh>
    <rPh sb="2" eb="3">
      <t>ジ</t>
    </rPh>
    <phoneticPr fontId="27"/>
  </si>
  <si>
    <t>活動プログラム</t>
    <rPh sb="0" eb="2">
      <t>カツドウ</t>
    </rPh>
    <phoneticPr fontId="27"/>
  </si>
  <si>
    <t>内容</t>
    <rPh sb="0" eb="2">
      <t>ナイヨウ</t>
    </rPh>
    <phoneticPr fontId="27"/>
  </si>
  <si>
    <t>料金（円）</t>
    <rPh sb="3" eb="4">
      <t>エン</t>
    </rPh>
    <phoneticPr fontId="27"/>
  </si>
  <si>
    <t>申込数</t>
    <rPh sb="0" eb="2">
      <t>モウシコ</t>
    </rPh>
    <rPh sb="2" eb="3">
      <t>スウ</t>
    </rPh>
    <phoneticPr fontId="27"/>
  </si>
  <si>
    <t>予定金額（円）</t>
    <rPh sb="5" eb="6">
      <t>エン</t>
    </rPh>
    <phoneticPr fontId="27"/>
  </si>
  <si>
    <t>実数</t>
    <phoneticPr fontId="27"/>
  </si>
  <si>
    <t>請求金額（円）</t>
    <rPh sb="5" eb="6">
      <t>エン</t>
    </rPh>
    <phoneticPr fontId="27"/>
  </si>
  <si>
    <t>/</t>
    <phoneticPr fontId="27"/>
  </si>
  <si>
    <t>野外活動教材費</t>
    <rPh sb="0" eb="2">
      <t>ヤガイ</t>
    </rPh>
    <rPh sb="2" eb="4">
      <t>カツドウ</t>
    </rPh>
    <rPh sb="4" eb="7">
      <t>キョウザイヒ</t>
    </rPh>
    <phoneticPr fontId="27"/>
  </si>
  <si>
    <t>登山</t>
    <rPh sb="0" eb="2">
      <t>トザン</t>
    </rPh>
    <phoneticPr fontId="27"/>
  </si>
  <si>
    <t>登山用 携帯トイレ
※未使用は返却。使用分のみお支払い。</t>
    <rPh sb="0" eb="3">
      <t>トザンヨウ</t>
    </rPh>
    <rPh sb="4" eb="6">
      <t>ケイタイ</t>
    </rPh>
    <rPh sb="11" eb="14">
      <t>ミシヨウ</t>
    </rPh>
    <rPh sb="15" eb="17">
      <t>ヘンキャク</t>
    </rPh>
    <rPh sb="18" eb="20">
      <t>シヨウ</t>
    </rPh>
    <rPh sb="20" eb="21">
      <t>ブン</t>
    </rPh>
    <rPh sb="24" eb="26">
      <t>シハラ</t>
    </rPh>
    <phoneticPr fontId="27"/>
  </si>
  <si>
    <t>キャンドルのつどい</t>
    <phoneticPr fontId="27"/>
  </si>
  <si>
    <t>小ローソク（3号）　※1組10本入り</t>
    <phoneticPr fontId="27"/>
  </si>
  <si>
    <t>大ローソク（100号）　※1回分使用料</t>
    <rPh sb="16" eb="19">
      <t>シヨウリョウ</t>
    </rPh>
    <phoneticPr fontId="27"/>
  </si>
  <si>
    <t>ファイヤーストーム
（ボンファイヤー）</t>
    <phoneticPr fontId="27"/>
  </si>
  <si>
    <t>ファイヤーセット（薪10束＋灯油）</t>
    <phoneticPr fontId="27"/>
  </si>
  <si>
    <t>トーチ（1本）　※着火剤付き</t>
    <phoneticPr fontId="27"/>
  </si>
  <si>
    <t>牧場見学</t>
    <rPh sb="0" eb="2">
      <t>ボクジョウ</t>
    </rPh>
    <rPh sb="2" eb="4">
      <t>ケンガク</t>
    </rPh>
    <phoneticPr fontId="27"/>
  </si>
  <si>
    <t>ブーツカバー（1組）</t>
    <phoneticPr fontId="27"/>
  </si>
  <si>
    <t>野外炊飯</t>
    <rPh sb="0" eb="2">
      <t>ヤガイ</t>
    </rPh>
    <rPh sb="2" eb="4">
      <t>スイハン</t>
    </rPh>
    <phoneticPr fontId="27"/>
  </si>
  <si>
    <t>野外炊飯用　薪（1班1束）</t>
    <rPh sb="4" eb="5">
      <t>ヨウ</t>
    </rPh>
    <phoneticPr fontId="27"/>
  </si>
  <si>
    <t>バーベキュー</t>
    <phoneticPr fontId="27"/>
  </si>
  <si>
    <t>バーベキュー用　炭（1班2㎏）</t>
    <rPh sb="6" eb="7">
      <t>ヨウ</t>
    </rPh>
    <phoneticPr fontId="27"/>
  </si>
  <si>
    <t>アウトドアクッキング</t>
    <phoneticPr fontId="27"/>
  </si>
  <si>
    <t>ダッチオーブン用　炭（1セット2.7㎏）</t>
    <rPh sb="7" eb="8">
      <t>ヨウ</t>
    </rPh>
    <phoneticPr fontId="27"/>
  </si>
  <si>
    <t>バウムクーヘン</t>
    <phoneticPr fontId="27"/>
  </si>
  <si>
    <t>バウムクーヘン用　竹（1本）　※1回分使用料</t>
    <rPh sb="7" eb="8">
      <t>ヨウ</t>
    </rPh>
    <rPh sb="9" eb="10">
      <t>タケ</t>
    </rPh>
    <rPh sb="12" eb="13">
      <t>ホン</t>
    </rPh>
    <phoneticPr fontId="27"/>
  </si>
  <si>
    <t>野外炊飯用具</t>
    <phoneticPr fontId="27"/>
  </si>
  <si>
    <t>スポンジ（1個）</t>
    <rPh sb="6" eb="7">
      <t>コ</t>
    </rPh>
    <phoneticPr fontId="27"/>
  </si>
  <si>
    <t>ふきん（1枚）</t>
    <rPh sb="5" eb="6">
      <t>マイ</t>
    </rPh>
    <phoneticPr fontId="27"/>
  </si>
  <si>
    <t>着火剤（1個）</t>
    <rPh sb="0" eb="2">
      <t>チャッカ</t>
    </rPh>
    <rPh sb="2" eb="3">
      <t>ザイ</t>
    </rPh>
    <rPh sb="5" eb="6">
      <t>コ</t>
    </rPh>
    <phoneticPr fontId="27"/>
  </si>
  <si>
    <t>軍手（1双）</t>
    <rPh sb="0" eb="2">
      <t>グンテ</t>
    </rPh>
    <rPh sb="4" eb="5">
      <t>ソウ</t>
    </rPh>
    <phoneticPr fontId="27"/>
  </si>
  <si>
    <r>
      <t>ダッチオーブンセット　</t>
    </r>
    <r>
      <rPr>
        <sz val="5.5"/>
        <color theme="1"/>
        <rFont val="BIZ UDPゴシック"/>
        <family val="3"/>
        <charset val="128"/>
      </rPr>
      <t>※カセットコンロ（ボンベ付）貸出</t>
    </r>
    <rPh sb="23" eb="24">
      <t>ツキ</t>
    </rPh>
    <rPh sb="25" eb="27">
      <t>カシダシ</t>
    </rPh>
    <phoneticPr fontId="27"/>
  </si>
  <si>
    <t>雪灯ろうづくり</t>
    <rPh sb="0" eb="1">
      <t>ユキ</t>
    </rPh>
    <rPh sb="1" eb="2">
      <t>トウ</t>
    </rPh>
    <phoneticPr fontId="27"/>
  </si>
  <si>
    <t>歩くスキー</t>
    <rPh sb="0" eb="1">
      <t>アル</t>
    </rPh>
    <phoneticPr fontId="27"/>
  </si>
  <si>
    <t>レンタルセット（スキー板、ストック、スキー靴、スパッツ）
※1人1日あたり</t>
    <rPh sb="11" eb="12">
      <t>イタ</t>
    </rPh>
    <rPh sb="21" eb="22">
      <t>クツ</t>
    </rPh>
    <phoneticPr fontId="27"/>
  </si>
  <si>
    <t>人</t>
    <rPh sb="0" eb="1">
      <t>ヒト</t>
    </rPh>
    <phoneticPr fontId="27"/>
  </si>
  <si>
    <t>サイクリング</t>
    <phoneticPr fontId="27"/>
  </si>
  <si>
    <t>レンタルセット（自転車、ヘルメット、ひじパット、ひざパット）
※1人1日あたり</t>
    <rPh sb="8" eb="11">
      <t>ジテンシャ</t>
    </rPh>
    <phoneticPr fontId="27"/>
  </si>
  <si>
    <r>
      <t xml:space="preserve">研修指導員（外部講師）指導料
</t>
    </r>
    <r>
      <rPr>
        <sz val="6"/>
        <color theme="1"/>
        <rFont val="BIZ UDPゴシック"/>
        <family val="3"/>
        <charset val="128"/>
      </rPr>
      <t>※指導員1人あたり</t>
    </r>
    <rPh sb="0" eb="2">
      <t>ケンシュウ</t>
    </rPh>
    <rPh sb="2" eb="5">
      <t>シドウイン</t>
    </rPh>
    <rPh sb="6" eb="8">
      <t>ガイブ</t>
    </rPh>
    <rPh sb="8" eb="10">
      <t>コウシ</t>
    </rPh>
    <rPh sb="11" eb="13">
      <t>シドウ</t>
    </rPh>
    <rPh sb="13" eb="14">
      <t>リョウ</t>
    </rPh>
    <rPh sb="16" eb="19">
      <t>シドウイン</t>
    </rPh>
    <rPh sb="20" eb="21">
      <t>ヒト</t>
    </rPh>
    <phoneticPr fontId="27"/>
  </si>
  <si>
    <t>女三瓶登山</t>
    <phoneticPr fontId="27"/>
  </si>
  <si>
    <t>指導時間：3～4時間　※1グループ30人程度</t>
    <rPh sb="0" eb="2">
      <t>シドウ</t>
    </rPh>
    <rPh sb="2" eb="4">
      <t>ジカン</t>
    </rPh>
    <rPh sb="8" eb="10">
      <t>ジカン</t>
    </rPh>
    <rPh sb="19" eb="20">
      <t>ヒト</t>
    </rPh>
    <rPh sb="20" eb="22">
      <t>テイド</t>
    </rPh>
    <phoneticPr fontId="27"/>
  </si>
  <si>
    <t>男三瓶登山</t>
    <phoneticPr fontId="27"/>
  </si>
  <si>
    <t>指導時間：4～5時間　※1グループ30人程度</t>
    <rPh sb="0" eb="2">
      <t>シドウ</t>
    </rPh>
    <rPh sb="2" eb="4">
      <t>ジカン</t>
    </rPh>
    <rPh sb="8" eb="10">
      <t>ジカン</t>
    </rPh>
    <phoneticPr fontId="27"/>
  </si>
  <si>
    <t>縦走登山</t>
    <rPh sb="0" eb="2">
      <t>ジュウソウ</t>
    </rPh>
    <phoneticPr fontId="27"/>
  </si>
  <si>
    <t>指導時間：5～6時間　※1グループ30人程度</t>
    <rPh sb="0" eb="2">
      <t>シドウ</t>
    </rPh>
    <rPh sb="2" eb="4">
      <t>ジカン</t>
    </rPh>
    <rPh sb="8" eb="10">
      <t>ジカン</t>
    </rPh>
    <phoneticPr fontId="27"/>
  </si>
  <si>
    <t>全山登山</t>
    <rPh sb="0" eb="2">
      <t>ゼンザン</t>
    </rPh>
    <phoneticPr fontId="27"/>
  </si>
  <si>
    <t>指導時間：6～7時間　※1グループ30人程度</t>
    <rPh sb="0" eb="2">
      <t>シドウ</t>
    </rPh>
    <rPh sb="2" eb="4">
      <t>ジカン</t>
    </rPh>
    <rPh sb="8" eb="10">
      <t>ジカン</t>
    </rPh>
    <phoneticPr fontId="27"/>
  </si>
  <si>
    <t>歩くスキー</t>
    <phoneticPr fontId="27"/>
  </si>
  <si>
    <t>指導時間：3時間　※1グループ20人程度（幼児15人）</t>
    <rPh sb="0" eb="2">
      <t>シドウ</t>
    </rPh>
    <rPh sb="2" eb="4">
      <t>ジカン</t>
    </rPh>
    <rPh sb="6" eb="8">
      <t>ジカン</t>
    </rPh>
    <rPh sb="21" eb="23">
      <t>ヨウジ</t>
    </rPh>
    <rPh sb="25" eb="26">
      <t>ヒト</t>
    </rPh>
    <phoneticPr fontId="27"/>
  </si>
  <si>
    <t>自然観察</t>
    <rPh sb="0" eb="2">
      <t>シゼン</t>
    </rPh>
    <rPh sb="2" eb="4">
      <t>カンサツ</t>
    </rPh>
    <phoneticPr fontId="27"/>
  </si>
  <si>
    <t>指導時間：3時間　※1グループ20人程度</t>
    <rPh sb="0" eb="2">
      <t>シドウ</t>
    </rPh>
    <rPh sb="2" eb="4">
      <t>ジカン</t>
    </rPh>
    <rPh sb="6" eb="8">
      <t>ジカン</t>
    </rPh>
    <phoneticPr fontId="27"/>
  </si>
  <si>
    <t>天体観察</t>
    <rPh sb="0" eb="2">
      <t>テンタイ</t>
    </rPh>
    <rPh sb="2" eb="4">
      <t>カンサツ</t>
    </rPh>
    <phoneticPr fontId="27"/>
  </si>
  <si>
    <t>指導時間：3時間　※1グループ50人程度</t>
    <rPh sb="0" eb="2">
      <t>シドウ</t>
    </rPh>
    <rPh sb="2" eb="4">
      <t>ジカン</t>
    </rPh>
    <rPh sb="6" eb="8">
      <t>ジカン</t>
    </rPh>
    <phoneticPr fontId="27"/>
  </si>
  <si>
    <t>ファイヤーストーム</t>
    <phoneticPr fontId="27"/>
  </si>
  <si>
    <t>指導時間：3時間</t>
    <rPh sb="0" eb="2">
      <t>シドウ</t>
    </rPh>
    <rPh sb="2" eb="4">
      <t>ジカン</t>
    </rPh>
    <rPh sb="6" eb="8">
      <t>ジカン</t>
    </rPh>
    <phoneticPr fontId="27"/>
  </si>
  <si>
    <t>ボルダリング</t>
    <phoneticPr fontId="27"/>
  </si>
  <si>
    <t>指導時間：3時間　※1グループ10人程度</t>
    <rPh sb="0" eb="2">
      <t>シドウ</t>
    </rPh>
    <rPh sb="2" eb="4">
      <t>ジカン</t>
    </rPh>
    <phoneticPr fontId="27"/>
  </si>
  <si>
    <t>創作活動教材費</t>
    <rPh sb="0" eb="2">
      <t>ソウサク</t>
    </rPh>
    <rPh sb="2" eb="4">
      <t>カツドウ</t>
    </rPh>
    <rPh sb="4" eb="6">
      <t>キョウザイ</t>
    </rPh>
    <rPh sb="6" eb="7">
      <t>ヒ</t>
    </rPh>
    <phoneticPr fontId="27"/>
  </si>
  <si>
    <t>木工キーホルダー</t>
    <rPh sb="0" eb="2">
      <t>モッコウ</t>
    </rPh>
    <phoneticPr fontId="27"/>
  </si>
  <si>
    <t>木輪切り、ひも、木のパーツ、動眼</t>
    <phoneticPr fontId="27"/>
  </si>
  <si>
    <t>木の葉のスタンプバッグ</t>
    <rPh sb="0" eb="1">
      <t>コ</t>
    </rPh>
    <rPh sb="2" eb="3">
      <t>ハ</t>
    </rPh>
    <phoneticPr fontId="27"/>
  </si>
  <si>
    <t>巾着袋</t>
    <phoneticPr fontId="27"/>
  </si>
  <si>
    <t>焼き板</t>
    <rPh sb="0" eb="1">
      <t>ヤ</t>
    </rPh>
    <rPh sb="2" eb="3">
      <t>イタ</t>
    </rPh>
    <phoneticPr fontId="27"/>
  </si>
  <si>
    <t>杉板、ヒートン、麻ひも</t>
    <phoneticPr fontId="27"/>
  </si>
  <si>
    <t>まが玉づくり</t>
    <rPh sb="2" eb="3">
      <t>タマ</t>
    </rPh>
    <phoneticPr fontId="27"/>
  </si>
  <si>
    <t>滑石、紙やすり、ひも</t>
    <phoneticPr fontId="27"/>
  </si>
  <si>
    <t>その他</t>
    <rPh sb="2" eb="3">
      <t>タ</t>
    </rPh>
    <phoneticPr fontId="27"/>
  </si>
  <si>
    <t>灯油（1/4缶）</t>
    <phoneticPr fontId="27"/>
  </si>
  <si>
    <t>予定額合計</t>
    <rPh sb="0" eb="2">
      <t>ヨテイ</t>
    </rPh>
    <rPh sb="2" eb="3">
      <t>ガク</t>
    </rPh>
    <rPh sb="3" eb="5">
      <t>ゴウケイ</t>
    </rPh>
    <phoneticPr fontId="27"/>
  </si>
  <si>
    <t>合計</t>
    <rPh sb="0" eb="2">
      <t>ゴウケイ</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</si>
</sst>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411]ggge&quot;年&quot;m&quot;月&quot;d&quot;日&quot;;@"/>
    <numFmt numFmtId="178" formatCode="m/d;@"/>
    <numFmt numFmtId="179" formatCode="#,##0_);\(#,##0\)"/>
  </numFmts>
  <fonts count="47"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14"/>
      <name val="ＭＳ Ｐゴシック"/>
      <family val="3"/>
      <charset val="128"/>
    </font>
    <font>
      <sz val="16"/>
      <name val="ＭＳ Ｐゴシック"/>
      <family val="3"/>
      <charset val="128"/>
    </font>
    <font>
      <sz val="10.5"/>
      <color rgb="FF000000"/>
      <name val="ＭＳ Ｐゴシック"/>
      <family val="3"/>
      <charset val="128"/>
    </font>
    <font>
      <b/>
      <sz val="20"/>
      <name val="HG丸ｺﾞｼｯｸM-PRO"/>
      <family val="3"/>
      <charset val="128"/>
    </font>
    <font>
      <sz val="11"/>
      <name val="ＭＳ Ｐゴシック"/>
      <family val="3"/>
      <charset val="128"/>
    </font>
    <font>
      <b/>
      <sz val="14"/>
      <name val="ＭＳ Ｐゴシック"/>
      <family val="3"/>
      <charset val="128"/>
    </font>
    <font>
      <sz val="14"/>
      <color rgb="FFFF0000"/>
      <name val="ＭＳ Ｐゴシック"/>
      <family val="3"/>
      <charset val="128"/>
    </font>
    <font>
      <sz val="12"/>
      <color indexed="81"/>
      <name val="ＭＳ Ｐゴシック"/>
      <family val="3"/>
      <charset val="128"/>
    </font>
    <font>
      <sz val="12"/>
      <color rgb="FFFF0000"/>
      <name val="ＭＳ Ｐゴシック"/>
      <family val="3"/>
      <charset val="128"/>
    </font>
    <font>
      <sz val="16"/>
      <color rgb="FFFF0000"/>
      <name val="ＭＳ Ｐゴシック"/>
      <family val="3"/>
      <charset val="128"/>
    </font>
    <font>
      <sz val="9"/>
      <color rgb="FFFF0000"/>
      <name val="ＭＳ Ｐゴシック"/>
      <family val="3"/>
      <charset val="128"/>
    </font>
    <font>
      <sz val="10.5"/>
      <name val="ＭＳ Ｐゴシック"/>
      <family val="3"/>
      <charset val="128"/>
    </font>
    <font>
      <sz val="6"/>
      <name val="ＭＳ Ｐゴシック"/>
      <family val="3"/>
      <charset val="128"/>
      <scheme val="minor"/>
    </font>
    <font>
      <sz val="12"/>
      <name val="ＭＳ Ｐゴシック"/>
      <family val="3"/>
      <charset val="128"/>
      <scheme val="major"/>
    </font>
    <font>
      <b/>
      <sz val="12"/>
      <name val="ＭＳ Ｐゴシック"/>
      <family val="3"/>
      <charset val="128"/>
      <scheme val="major"/>
    </font>
    <font>
      <b/>
      <sz val="12"/>
      <name val="ＭＳ Ｐゴシック"/>
      <family val="3"/>
      <charset val="128"/>
    </font>
    <font>
      <sz val="14"/>
      <color theme="1"/>
      <name val="ＭＳ Ｐゴシック"/>
      <family val="3"/>
      <charset val="128"/>
    </font>
    <font>
      <sz val="10"/>
      <color theme="1"/>
      <name val="BIZ UDゴシック"/>
      <family val="3"/>
      <charset val="128"/>
    </font>
    <font>
      <sz val="8"/>
      <color theme="0"/>
      <name val="BIZ UDゴシック"/>
      <family val="3"/>
      <charset val="128"/>
    </font>
    <font>
      <b/>
      <sz val="13.5"/>
      <color theme="1"/>
      <name val="BIZ UDゴシック"/>
      <family val="3"/>
      <charset val="128"/>
    </font>
    <font>
      <sz val="6"/>
      <name val="ＭＳ Ｐゴシック"/>
      <family val="2"/>
      <charset val="128"/>
      <scheme val="minor"/>
    </font>
    <font>
      <sz val="8"/>
      <color theme="1"/>
      <name val="BIZ UDゴシック"/>
      <family val="3"/>
      <charset val="128"/>
    </font>
    <font>
      <sz val="7"/>
      <color theme="0"/>
      <name val="BIZ UDゴシック"/>
      <family val="3"/>
      <charset val="128"/>
    </font>
    <font>
      <sz val="9"/>
      <color theme="1"/>
      <name val="BIZ UDPゴシック"/>
      <family val="3"/>
      <charset val="128"/>
    </font>
    <font>
      <sz val="8"/>
      <color theme="1"/>
      <name val="BIZ UDPゴシック"/>
      <family val="3"/>
      <charset val="128"/>
    </font>
    <font>
      <sz val="12"/>
      <color theme="1"/>
      <name val="BIZ UDPゴシック"/>
      <family val="3"/>
      <charset val="128"/>
    </font>
    <font>
      <sz val="10"/>
      <color theme="1"/>
      <name val="BIZ UDPゴシック"/>
      <family val="3"/>
      <charset val="128"/>
    </font>
    <font>
      <b/>
      <sz val="8"/>
      <color theme="1"/>
      <name val="BIZ UDPゴシック"/>
      <family val="3"/>
      <charset val="128"/>
    </font>
    <font>
      <sz val="7"/>
      <color theme="1"/>
      <name val="ＭＳ Ｐゴシック"/>
      <family val="2"/>
      <charset val="128"/>
      <scheme val="minor"/>
    </font>
    <font>
      <sz val="6.5"/>
      <color theme="1"/>
      <name val="BIZ UDPゴシック"/>
      <family val="3"/>
      <charset val="128"/>
    </font>
    <font>
      <sz val="4.5"/>
      <color theme="1"/>
      <name val="BIZ UDPゴシック"/>
      <family val="3"/>
      <charset val="128"/>
    </font>
    <font>
      <sz val="10.5"/>
      <color theme="1"/>
      <name val="BIZ UDPゴシック"/>
      <family val="3"/>
      <charset val="128"/>
    </font>
    <font>
      <sz val="7"/>
      <color theme="1"/>
      <name val="BIZ UDPゴシック"/>
      <family val="3"/>
      <charset val="128"/>
    </font>
    <font>
      <sz val="5.5"/>
      <color theme="1"/>
      <name val="BIZ UDPゴシック"/>
      <family val="3"/>
      <charset val="128"/>
    </font>
    <font>
      <sz val="6"/>
      <color theme="1"/>
      <name val="BIZ UDPゴシック"/>
      <family val="3"/>
      <charset val="128"/>
    </font>
    <font>
      <sz val="5"/>
      <color theme="1"/>
      <name val="BIZ UDPゴシック"/>
      <family val="3"/>
      <charset val="128"/>
    </font>
    <font>
      <sz val="8"/>
      <color rgb="FFFF0000"/>
      <name val="BIZ UDゴシック"/>
      <family val="3"/>
      <charset val="128"/>
    </font>
    <font>
      <sz val="12"/>
      <color rgb="FFFF0000"/>
      <name val="BIZ UDPゴシック"/>
      <family val="3"/>
      <charset val="128"/>
    </font>
    <font>
      <sz val="10"/>
      <color rgb="FFFF0000"/>
      <name val="BIZ UDPゴシック"/>
      <family val="3"/>
      <charset val="128"/>
    </font>
    <font>
      <sz val="9"/>
      <color rgb="FFFF0000"/>
      <name val="BIZ UDPゴシック"/>
      <family val="3"/>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1" tint="4.9989318521683403E-2"/>
        <bgColor indexed="64"/>
      </patternFill>
    </fill>
  </fills>
  <borders count="190">
    <border>
      <left/>
      <right/>
      <top/>
      <bottom/>
      <diagonal/>
    </border>
    <border>
      <left/>
      <right style="medium">
        <color indexed="64"/>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style="hair">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bottom style="medium">
        <color indexed="64"/>
      </bottom>
      <diagonal/>
    </border>
    <border>
      <left style="double">
        <color indexed="64"/>
      </left>
      <right/>
      <top style="medium">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medium">
        <color indexed="64"/>
      </bottom>
      <diagonal/>
    </border>
    <border>
      <left style="double">
        <color indexed="64"/>
      </left>
      <right/>
      <top/>
      <bottom/>
      <diagonal/>
    </border>
    <border>
      <left style="thin">
        <color indexed="64"/>
      </left>
      <right style="thin">
        <color indexed="64"/>
      </right>
      <top style="thin">
        <color indexed="64"/>
      </top>
      <bottom style="hair">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medium">
        <color indexed="64"/>
      </left>
      <right/>
      <top style="thick">
        <color indexed="64"/>
      </top>
      <bottom/>
      <diagonal/>
    </border>
    <border>
      <left/>
      <right style="medium">
        <color indexed="64"/>
      </right>
      <top style="thick">
        <color indexed="64"/>
      </top>
      <bottom/>
      <diagonal/>
    </border>
    <border>
      <left/>
      <right style="thick">
        <color indexed="64"/>
      </right>
      <top style="thick">
        <color indexed="64"/>
      </top>
      <bottom/>
      <diagonal/>
    </border>
    <border>
      <left style="thick">
        <color indexed="64"/>
      </left>
      <right/>
      <top/>
      <bottom style="medium">
        <color indexed="64"/>
      </bottom>
      <diagonal/>
    </border>
    <border>
      <left/>
      <right style="thick">
        <color indexed="64"/>
      </right>
      <top/>
      <bottom style="medium">
        <color indexed="64"/>
      </bottom>
      <diagonal/>
    </border>
    <border>
      <left style="medium">
        <color indexed="64"/>
      </left>
      <right style="thick">
        <color indexed="64"/>
      </right>
      <top/>
      <bottom/>
      <diagonal/>
    </border>
    <border>
      <left style="thick">
        <color indexed="64"/>
      </left>
      <right/>
      <top style="thin">
        <color indexed="64"/>
      </top>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right style="medium">
        <color indexed="64"/>
      </right>
      <top/>
      <bottom style="thick">
        <color indexed="64"/>
      </bottom>
      <diagonal/>
    </border>
    <border>
      <left style="medium">
        <color indexed="64"/>
      </left>
      <right style="thick">
        <color indexed="64"/>
      </right>
      <top/>
      <bottom style="thick">
        <color indexed="64"/>
      </bottom>
      <diagonal/>
    </border>
    <border>
      <left style="thick">
        <color indexed="64"/>
      </left>
      <right/>
      <top style="thick">
        <color indexed="64"/>
      </top>
      <bottom style="medium">
        <color indexed="64"/>
      </bottom>
      <diagonal/>
    </border>
    <border>
      <left/>
      <right style="medium">
        <color indexed="64"/>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style="double">
        <color indexed="64"/>
      </left>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hair">
        <color indexed="64"/>
      </bottom>
      <diagonal/>
    </border>
    <border>
      <left style="medium">
        <color indexed="64"/>
      </left>
      <right style="thick">
        <color indexed="64"/>
      </right>
      <top style="medium">
        <color indexed="64"/>
      </top>
      <bottom/>
      <diagonal/>
    </border>
    <border>
      <left style="thick">
        <color indexed="64"/>
      </left>
      <right/>
      <top/>
      <bottom style="thick">
        <color indexed="64"/>
      </bottom>
      <diagonal/>
    </border>
    <border>
      <left style="thin">
        <color indexed="64"/>
      </left>
      <right/>
      <top style="hair">
        <color indexed="64"/>
      </top>
      <bottom style="thick">
        <color indexed="64"/>
      </bottom>
      <diagonal/>
    </border>
    <border>
      <left style="double">
        <color indexed="64"/>
      </left>
      <right/>
      <top style="hair">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diagonal/>
    </border>
    <border>
      <left style="thick">
        <color indexed="64"/>
      </left>
      <right/>
      <top/>
      <bottom/>
      <diagonal/>
    </border>
    <border>
      <left/>
      <right style="thick">
        <color indexed="64"/>
      </right>
      <top/>
      <bottom/>
      <diagonal/>
    </border>
    <border>
      <left/>
      <right style="thick">
        <color indexed="64"/>
      </right>
      <top/>
      <bottom style="thick">
        <color indexed="64"/>
      </bottom>
      <diagonal/>
    </border>
    <border>
      <left style="thick">
        <color indexed="64"/>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right/>
      <top style="thick">
        <color indexed="64"/>
      </top>
      <bottom style="hair">
        <color indexed="64"/>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hair">
        <color indexed="64"/>
      </bottom>
      <diagonal/>
    </border>
    <border>
      <left/>
      <right style="thick">
        <color indexed="64"/>
      </right>
      <top style="thin">
        <color indexed="64"/>
      </top>
      <bottom style="hair">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style="double">
        <color indexed="64"/>
      </left>
      <right/>
      <top style="thick">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dashed">
        <color indexed="64"/>
      </bottom>
      <diagonal/>
    </border>
    <border>
      <left style="thin">
        <color indexed="64"/>
      </left>
      <right/>
      <top style="medium">
        <color indexed="64"/>
      </top>
      <bottom/>
      <diagonal/>
    </border>
    <border>
      <left/>
      <right/>
      <top style="medium">
        <color indexed="64"/>
      </top>
      <bottom/>
      <diagonal/>
    </border>
    <border>
      <left/>
      <right style="double">
        <color indexed="64"/>
      </right>
      <top style="medium">
        <color indexed="64"/>
      </top>
      <bottom style="hair">
        <color indexed="64"/>
      </bottom>
      <diagonal/>
    </border>
    <border>
      <left/>
      <right/>
      <top style="hair">
        <color indexed="64"/>
      </top>
      <bottom/>
      <diagonal/>
    </border>
    <border>
      <left/>
      <right style="double">
        <color indexed="64"/>
      </right>
      <top style="hair">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top style="hair">
        <color indexed="64"/>
      </top>
      <bottom/>
      <diagonal/>
    </border>
    <border>
      <left style="thick">
        <color indexed="64"/>
      </left>
      <right/>
      <top style="hair">
        <color indexed="64"/>
      </top>
      <bottom style="thick">
        <color indexed="64"/>
      </bottom>
      <diagonal/>
    </border>
    <border>
      <left/>
      <right style="thin">
        <color indexed="64"/>
      </right>
      <top style="hair">
        <color indexed="64"/>
      </top>
      <bottom style="thick">
        <color indexed="64"/>
      </bottom>
      <diagonal/>
    </border>
    <border>
      <left style="thick">
        <color indexed="64"/>
      </left>
      <right/>
      <top/>
      <bottom style="hair">
        <color indexed="64"/>
      </bottom>
      <diagonal/>
    </border>
    <border>
      <left style="thin">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thick">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double">
        <color indexed="64"/>
      </left>
      <right/>
      <top style="medium">
        <color indexed="64"/>
      </top>
      <bottom/>
      <diagonal/>
    </border>
    <border>
      <left/>
      <right style="thin">
        <color indexed="64"/>
      </right>
      <top style="medium">
        <color indexed="64"/>
      </top>
      <bottom/>
      <diagonal/>
    </border>
    <border>
      <left/>
      <right style="thick">
        <color indexed="64"/>
      </right>
      <top style="medium">
        <color indexed="64"/>
      </top>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ck">
        <color indexed="64"/>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medium">
        <color indexed="64"/>
      </top>
      <bottom/>
      <diagonal/>
    </border>
    <border>
      <left style="thick">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thin">
        <color indexed="64"/>
      </top>
      <bottom style="thin">
        <color indexed="64"/>
      </bottom>
      <diagonal/>
    </border>
    <border>
      <left style="medium">
        <color auto="1"/>
      </left>
      <right/>
      <top style="medium">
        <color auto="1"/>
      </top>
      <bottom style="medium">
        <color auto="1"/>
      </bottom>
      <diagonal/>
    </border>
    <border>
      <left/>
      <right style="thin">
        <color indexed="64"/>
      </right>
      <top style="medium">
        <color auto="1"/>
      </top>
      <bottom style="medium">
        <color auto="1"/>
      </bottom>
      <diagonal/>
    </border>
    <border>
      <left style="thin">
        <color indexed="64"/>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style="thin">
        <color indexed="64"/>
      </right>
      <top style="thin">
        <color indexed="64"/>
      </top>
      <bottom style="hair">
        <color indexed="64"/>
      </bottom>
      <diagonal style="hair">
        <color indexed="64"/>
      </diagonal>
    </border>
    <border>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medium">
        <color indexed="64"/>
      </right>
      <top style="thin">
        <color indexed="64"/>
      </top>
      <bottom style="hair">
        <color auto="1"/>
      </bottom>
      <diagonal/>
    </border>
    <border>
      <left style="thin">
        <color indexed="64"/>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medium">
        <color auto="1"/>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auto="1"/>
      </top>
      <bottom style="hair">
        <color auto="1"/>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thin">
        <color indexed="64"/>
      </left>
      <right style="hair">
        <color indexed="64"/>
      </right>
      <top style="hair">
        <color indexed="64"/>
      </top>
      <bottom style="hair">
        <color indexed="64"/>
      </bottom>
      <diagonal/>
    </border>
    <border>
      <left style="hair">
        <color auto="1"/>
      </left>
      <right style="thin">
        <color indexed="64"/>
      </right>
      <top style="hair">
        <color auto="1"/>
      </top>
      <bottom style="hair">
        <color auto="1"/>
      </bottom>
      <diagonal/>
    </border>
    <border>
      <left style="medium">
        <color auto="1"/>
      </left>
      <right/>
      <top/>
      <bottom style="hair">
        <color indexed="64"/>
      </bottom>
      <diagonal/>
    </border>
    <border diagonalDown="1">
      <left style="thin">
        <color indexed="64"/>
      </left>
      <right style="thin">
        <color indexed="64"/>
      </right>
      <top style="hair">
        <color indexed="64"/>
      </top>
      <bottom/>
      <diagonal style="hair">
        <color indexed="64"/>
      </diagonal>
    </border>
    <border diagonalDown="1">
      <left style="thin">
        <color indexed="64"/>
      </left>
      <right style="thin">
        <color indexed="64"/>
      </right>
      <top/>
      <bottom style="hair">
        <color indexed="64"/>
      </bottom>
      <diagonal style="hair">
        <color indexed="64"/>
      </diagonal>
    </border>
    <border>
      <left style="medium">
        <color indexed="64"/>
      </left>
      <right/>
      <top style="hair">
        <color indexed="64"/>
      </top>
      <bottom style="hair">
        <color indexed="64"/>
      </bottom>
      <diagonal/>
    </border>
    <border diagonalDown="1">
      <left style="thin">
        <color indexed="64"/>
      </left>
      <right style="thin">
        <color indexed="64"/>
      </right>
      <top style="hair">
        <color indexed="64"/>
      </top>
      <bottom style="hair">
        <color indexed="64"/>
      </bottom>
      <diagonal style="hair">
        <color indexed="64"/>
      </diagonal>
    </border>
    <border diagonalDown="1">
      <left style="medium">
        <color auto="1"/>
      </left>
      <right/>
      <top style="hair">
        <color indexed="64"/>
      </top>
      <bottom/>
      <diagonal style="hair">
        <color auto="1"/>
      </diagonal>
    </border>
    <border diagonalDown="1">
      <left/>
      <right style="thin">
        <color indexed="64"/>
      </right>
      <top style="hair">
        <color indexed="64"/>
      </top>
      <bottom/>
      <diagonal style="hair">
        <color auto="1"/>
      </diagonal>
    </border>
    <border diagonalDown="1">
      <left style="medium">
        <color auto="1"/>
      </left>
      <right/>
      <top/>
      <bottom/>
      <diagonal style="hair">
        <color auto="1"/>
      </diagonal>
    </border>
    <border diagonalDown="1">
      <left/>
      <right style="thin">
        <color indexed="64"/>
      </right>
      <top/>
      <bottom/>
      <diagonal style="hair">
        <color auto="1"/>
      </diagonal>
    </border>
    <border diagonalDown="1">
      <left style="thin">
        <color indexed="64"/>
      </left>
      <right style="thin">
        <color indexed="64"/>
      </right>
      <top/>
      <bottom/>
      <diagonal style="hair">
        <color indexed="64"/>
      </diagonal>
    </border>
    <border diagonalDown="1">
      <left style="medium">
        <color auto="1"/>
      </left>
      <right/>
      <top/>
      <bottom style="hair">
        <color indexed="64"/>
      </bottom>
      <diagonal style="hair">
        <color auto="1"/>
      </diagonal>
    </border>
    <border diagonalDown="1">
      <left/>
      <right style="thin">
        <color indexed="64"/>
      </right>
      <top/>
      <bottom style="hair">
        <color indexed="64"/>
      </bottom>
      <diagonal style="hair">
        <color auto="1"/>
      </diagonal>
    </border>
    <border>
      <left style="medium">
        <color indexed="64"/>
      </left>
      <right/>
      <top style="hair">
        <color indexed="64"/>
      </top>
      <bottom style="thin">
        <color indexed="64"/>
      </bottom>
      <diagonal/>
    </border>
    <border diagonalDown="1">
      <left style="thin">
        <color indexed="64"/>
      </left>
      <right style="thin">
        <color auto="1"/>
      </right>
      <top style="hair">
        <color indexed="64"/>
      </top>
      <bottom style="thin">
        <color auto="1"/>
      </bottom>
      <diagonal style="hair">
        <color indexed="64"/>
      </diagonal>
    </border>
    <border>
      <left style="thin">
        <color auto="1"/>
      </left>
      <right/>
      <top style="hair">
        <color auto="1"/>
      </top>
      <bottom style="thin">
        <color auto="1"/>
      </bottom>
      <diagonal/>
    </border>
    <border>
      <left/>
      <right/>
      <top style="hair">
        <color indexed="64"/>
      </top>
      <bottom style="thin">
        <color indexed="64"/>
      </bottom>
      <diagonal/>
    </border>
    <border>
      <left/>
      <right style="hair">
        <color auto="1"/>
      </right>
      <top style="hair">
        <color auto="1"/>
      </top>
      <bottom style="thin">
        <color indexed="64"/>
      </bottom>
      <diagonal/>
    </border>
    <border>
      <left style="hair">
        <color indexed="64"/>
      </left>
      <right style="hair">
        <color indexed="64"/>
      </right>
      <top style="hair">
        <color indexed="64"/>
      </top>
      <bottom style="thin">
        <color indexed="64"/>
      </bottom>
      <diagonal/>
    </border>
    <border>
      <left style="hair">
        <color auto="1"/>
      </left>
      <right style="medium">
        <color auto="1"/>
      </right>
      <top style="hair">
        <color auto="1"/>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hair">
        <color auto="1"/>
      </left>
      <right style="thin">
        <color indexed="64"/>
      </right>
      <top/>
      <bottom style="hair">
        <color auto="1"/>
      </bottom>
      <diagonal/>
    </border>
    <border>
      <left style="hair">
        <color auto="1"/>
      </left>
      <right/>
      <top style="hair">
        <color auto="1"/>
      </top>
      <bottom style="hair">
        <color auto="1"/>
      </bottom>
      <diagonal/>
    </border>
    <border>
      <left/>
      <right style="hair">
        <color auto="1"/>
      </right>
      <top/>
      <bottom style="hair">
        <color auto="1"/>
      </bottom>
      <diagonal/>
    </border>
    <border>
      <left style="thin">
        <color indexed="64"/>
      </left>
      <right style="hair">
        <color auto="1"/>
      </right>
      <top/>
      <bottom style="hair">
        <color auto="1"/>
      </bottom>
      <diagonal/>
    </border>
    <border>
      <left style="thin">
        <color indexed="64"/>
      </left>
      <right style="hair">
        <color indexed="64"/>
      </right>
      <top style="hair">
        <color indexed="64"/>
      </top>
      <bottom style="thin">
        <color indexed="64"/>
      </bottom>
      <diagonal/>
    </border>
    <border>
      <left/>
      <right style="thin">
        <color indexed="64"/>
      </right>
      <top/>
      <bottom style="medium">
        <color indexed="64"/>
      </bottom>
      <diagonal/>
    </border>
    <border>
      <left style="thin">
        <color auto="1"/>
      </left>
      <right/>
      <top/>
      <bottom style="medium">
        <color indexed="64"/>
      </bottom>
      <diagonal/>
    </border>
    <border>
      <left/>
      <right style="hair">
        <color indexed="64"/>
      </right>
      <top/>
      <bottom style="medium">
        <color auto="1"/>
      </bottom>
      <diagonal/>
    </border>
    <border>
      <left style="hair">
        <color indexed="64"/>
      </left>
      <right style="hair">
        <color indexed="64"/>
      </right>
      <top/>
      <bottom style="medium">
        <color auto="1"/>
      </bottom>
      <diagonal/>
    </border>
    <border>
      <left style="thin">
        <color indexed="64"/>
      </left>
      <right style="hair">
        <color indexed="64"/>
      </right>
      <top/>
      <bottom style="thin">
        <color indexed="64"/>
      </bottom>
      <diagonal/>
    </border>
    <border>
      <left style="hair">
        <color indexed="64"/>
      </left>
      <right style="hair">
        <color indexed="64"/>
      </right>
      <top/>
      <bottom style="thin">
        <color auto="1"/>
      </bottom>
      <diagonal/>
    </border>
    <border>
      <left style="hair">
        <color indexed="64"/>
      </left>
      <right style="thin">
        <color indexed="64"/>
      </right>
      <top/>
      <bottom style="thin">
        <color indexed="64"/>
      </bottom>
      <diagonal/>
    </border>
    <border>
      <left/>
      <right style="medium">
        <color indexed="64"/>
      </right>
      <top style="medium">
        <color indexed="64"/>
      </top>
      <bottom/>
      <diagonal/>
    </border>
  </borders>
  <cellStyleXfs count="3">
    <xf numFmtId="0" fontId="0" fillId="0" borderId="0">
      <alignment vertical="center"/>
    </xf>
    <xf numFmtId="0" fontId="11" fillId="0" borderId="0"/>
    <xf numFmtId="0" fontId="1" fillId="0" borderId="0">
      <alignment vertical="center"/>
    </xf>
  </cellStyleXfs>
  <cellXfs count="551">
    <xf numFmtId="0" fontId="0" fillId="0" borderId="0" xfId="0">
      <alignment vertical="center"/>
    </xf>
    <xf numFmtId="0" fontId="0" fillId="2" borderId="0" xfId="0" applyFill="1">
      <alignment vertical="center"/>
    </xf>
    <xf numFmtId="0" fontId="3" fillId="0" borderId="0" xfId="0" applyFont="1" applyBorder="1" applyAlignment="1">
      <alignment horizontal="center" vertical="center"/>
    </xf>
    <xf numFmtId="0" fontId="4" fillId="0" borderId="0" xfId="0" applyFont="1" applyFill="1" applyBorder="1" applyAlignment="1">
      <alignment horizontal="center" vertical="center" shrinkToFi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2" borderId="0" xfId="0" applyFont="1" applyFill="1" applyAlignment="1"/>
    <xf numFmtId="0" fontId="4" fillId="0" borderId="4" xfId="0" applyFont="1" applyBorder="1" applyAlignment="1">
      <alignment vertical="center"/>
    </xf>
    <xf numFmtId="0" fontId="4" fillId="2" borderId="0" xfId="0" applyFont="1" applyFill="1" applyBorder="1" applyAlignment="1">
      <alignment horizontal="center" vertical="center"/>
    </xf>
    <xf numFmtId="0" fontId="0" fillId="2" borderId="0" xfId="0" applyFill="1" applyAlignment="1">
      <alignment vertical="center" textRotation="255"/>
    </xf>
    <xf numFmtId="0" fontId="3" fillId="2" borderId="0" xfId="0" applyFont="1" applyFill="1" applyBorder="1" applyAlignment="1"/>
    <xf numFmtId="0" fontId="4" fillId="0" borderId="0" xfId="0" applyFont="1">
      <alignment vertical="center"/>
    </xf>
    <xf numFmtId="0" fontId="4" fillId="2" borderId="0" xfId="0" applyFont="1" applyFill="1" applyBorder="1" applyAlignment="1"/>
    <xf numFmtId="0" fontId="3" fillId="2" borderId="7" xfId="0" applyFont="1" applyFill="1" applyBorder="1" applyAlignment="1">
      <alignment vertical="center" wrapText="1"/>
    </xf>
    <xf numFmtId="0" fontId="7" fillId="0" borderId="4" xfId="0" applyFont="1" applyBorder="1" applyAlignment="1">
      <alignment horizontal="center" vertical="center"/>
    </xf>
    <xf numFmtId="20" fontId="3" fillId="0" borderId="44" xfId="0" applyNumberFormat="1" applyFont="1" applyBorder="1" applyAlignment="1">
      <alignment vertical="center" shrinkToFit="1"/>
    </xf>
    <xf numFmtId="20" fontId="3" fillId="0" borderId="46" xfId="0" applyNumberFormat="1" applyFont="1" applyBorder="1" applyAlignment="1">
      <alignment vertical="center" shrinkToFit="1"/>
    </xf>
    <xf numFmtId="0" fontId="4" fillId="0" borderId="54" xfId="0" applyFont="1" applyBorder="1" applyAlignment="1">
      <alignment vertical="center"/>
    </xf>
    <xf numFmtId="0" fontId="5" fillId="2" borderId="59" xfId="0" applyFont="1" applyFill="1" applyBorder="1" applyAlignment="1">
      <alignment vertical="center" textRotation="255"/>
    </xf>
    <xf numFmtId="0" fontId="5" fillId="2" borderId="60" xfId="0" applyFont="1" applyFill="1" applyBorder="1" applyAlignment="1">
      <alignment vertical="center" textRotation="255"/>
    </xf>
    <xf numFmtId="0" fontId="5" fillId="2" borderId="60" xfId="0" applyFont="1" applyFill="1" applyBorder="1" applyAlignment="1">
      <alignment vertical="center" textRotation="255" wrapText="1"/>
    </xf>
    <xf numFmtId="0" fontId="3" fillId="2" borderId="60" xfId="0" applyFont="1" applyFill="1" applyBorder="1" applyAlignment="1">
      <alignment vertical="center" textRotation="255" wrapText="1"/>
    </xf>
    <xf numFmtId="0" fontId="5" fillId="2" borderId="61" xfId="0" applyFont="1" applyFill="1" applyBorder="1" applyAlignment="1">
      <alignment horizontal="center" vertical="center" textRotation="255" wrapText="1"/>
    </xf>
    <xf numFmtId="0" fontId="5" fillId="2" borderId="62" xfId="0" applyFont="1" applyFill="1" applyBorder="1" applyAlignment="1">
      <alignment horizontal="center" vertical="center" textRotation="255"/>
    </xf>
    <xf numFmtId="0" fontId="5" fillId="2" borderId="63" xfId="0" applyFont="1" applyFill="1" applyBorder="1" applyAlignment="1">
      <alignment horizontal="center" vertical="center" textRotation="255"/>
    </xf>
    <xf numFmtId="0" fontId="3" fillId="2" borderId="81" xfId="0" applyFont="1" applyFill="1" applyBorder="1" applyAlignment="1">
      <alignment vertical="center" wrapText="1"/>
    </xf>
    <xf numFmtId="0" fontId="9" fillId="0" borderId="0" xfId="0" applyFont="1" applyAlignment="1">
      <alignment horizontal="left" vertical="center" readingOrder="1"/>
    </xf>
    <xf numFmtId="0" fontId="9" fillId="0" borderId="0" xfId="0" applyFont="1" applyAlignment="1">
      <alignment horizontal="left" vertical="center" wrapText="1" readingOrder="1"/>
    </xf>
    <xf numFmtId="0" fontId="7" fillId="2" borderId="22" xfId="0" applyFont="1" applyFill="1" applyBorder="1" applyAlignment="1" applyProtection="1">
      <alignment vertical="center" shrinkToFit="1"/>
      <protection locked="0"/>
    </xf>
    <xf numFmtId="0" fontId="5" fillId="0" borderId="32" xfId="1" applyFont="1" applyBorder="1" applyAlignment="1">
      <alignment vertical="center"/>
    </xf>
    <xf numFmtId="0" fontId="11" fillId="0" borderId="0" xfId="1"/>
    <xf numFmtId="0" fontId="7" fillId="0" borderId="32" xfId="1" applyFont="1" applyBorder="1" applyAlignment="1">
      <alignment horizontal="center" vertical="center"/>
    </xf>
    <xf numFmtId="49" fontId="0" fillId="0" borderId="0" xfId="1" applyNumberFormat="1" applyFont="1" applyAlignment="1">
      <alignment horizontal="right"/>
    </xf>
    <xf numFmtId="0" fontId="4" fillId="2" borderId="27" xfId="0" applyFont="1" applyFill="1" applyBorder="1" applyAlignment="1">
      <alignment horizontal="center" vertical="center"/>
    </xf>
    <xf numFmtId="0" fontId="4" fillId="2" borderId="18" xfId="0" applyFont="1" applyFill="1" applyBorder="1" applyAlignment="1">
      <alignment horizontal="center" vertical="center"/>
    </xf>
    <xf numFmtId="0" fontId="12" fillId="2" borderId="18" xfId="0" applyFont="1" applyFill="1" applyBorder="1" applyAlignment="1">
      <alignment horizontal="center" vertical="center"/>
    </xf>
    <xf numFmtId="0" fontId="7" fillId="2" borderId="18" xfId="0" applyFont="1" applyFill="1" applyBorder="1" applyAlignment="1">
      <alignment horizontal="left" vertical="center"/>
    </xf>
    <xf numFmtId="0" fontId="7" fillId="2" borderId="28" xfId="0" applyFont="1" applyFill="1" applyBorder="1" applyAlignment="1">
      <alignment horizontal="left" vertical="center"/>
    </xf>
    <xf numFmtId="0" fontId="7" fillId="2" borderId="18" xfId="0" applyFont="1" applyFill="1" applyBorder="1" applyAlignment="1">
      <alignment horizontal="right" vertical="center"/>
    </xf>
    <xf numFmtId="0" fontId="11" fillId="0" borderId="0" xfId="1" applyAlignment="1">
      <alignment horizontal="center"/>
    </xf>
    <xf numFmtId="0" fontId="0" fillId="0" borderId="0" xfId="1" applyFont="1" applyAlignment="1">
      <alignment horizontal="center"/>
    </xf>
    <xf numFmtId="0" fontId="0" fillId="0" borderId="0" xfId="1" applyFont="1" applyAlignment="1">
      <alignment horizontal="center" vertical="center"/>
    </xf>
    <xf numFmtId="0" fontId="4" fillId="2" borderId="67" xfId="0" applyFont="1" applyFill="1" applyBorder="1" applyAlignment="1" applyProtection="1">
      <alignment horizontal="center" vertical="center" wrapText="1"/>
      <protection locked="0"/>
    </xf>
    <xf numFmtId="0" fontId="13" fillId="0" borderId="32" xfId="1" applyFont="1" applyBorder="1" applyAlignment="1">
      <alignment horizontal="center" vertical="center"/>
    </xf>
    <xf numFmtId="0" fontId="13" fillId="2" borderId="28" xfId="0" applyFont="1" applyFill="1" applyBorder="1" applyAlignment="1">
      <alignment horizontal="left" vertical="center"/>
    </xf>
    <xf numFmtId="0" fontId="13" fillId="0" borderId="32" xfId="1" applyFont="1" applyBorder="1" applyAlignment="1">
      <alignment horizontal="right" vertical="center"/>
    </xf>
    <xf numFmtId="0" fontId="13" fillId="2" borderId="18" xfId="0" applyFont="1" applyFill="1" applyBorder="1" applyAlignment="1">
      <alignment horizontal="left" vertical="center"/>
    </xf>
    <xf numFmtId="0" fontId="13" fillId="2" borderId="18" xfId="0" applyFont="1" applyFill="1" applyBorder="1" applyAlignment="1">
      <alignment horizontal="right" vertical="center"/>
    </xf>
    <xf numFmtId="0" fontId="17" fillId="2" borderId="7" xfId="0" applyFont="1" applyFill="1" applyBorder="1" applyAlignment="1">
      <alignment vertical="center" wrapText="1"/>
    </xf>
    <xf numFmtId="0" fontId="4" fillId="2" borderId="5"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15" fillId="2" borderId="17" xfId="0" applyFont="1" applyFill="1" applyBorder="1" applyAlignment="1" applyProtection="1">
      <alignment horizontal="center" vertical="center"/>
      <protection locked="0"/>
    </xf>
    <xf numFmtId="0" fontId="4" fillId="2" borderId="53" xfId="0" applyFont="1" applyFill="1" applyBorder="1" applyAlignment="1" applyProtection="1">
      <alignment horizontal="center" vertical="center"/>
      <protection locked="0"/>
    </xf>
    <xf numFmtId="0" fontId="4" fillId="2" borderId="54" xfId="0" applyFont="1" applyFill="1" applyBorder="1" applyAlignment="1" applyProtection="1">
      <alignment horizontal="center" vertical="center"/>
      <protection locked="0"/>
    </xf>
    <xf numFmtId="0" fontId="15" fillId="2" borderId="54" xfId="0" applyFont="1" applyFill="1" applyBorder="1" applyAlignment="1" applyProtection="1">
      <alignment horizontal="center" vertical="center"/>
      <protection locked="0"/>
    </xf>
    <xf numFmtId="0" fontId="4" fillId="2" borderId="67" xfId="0" applyFont="1" applyFill="1" applyBorder="1" applyAlignment="1" applyProtection="1">
      <alignment horizontal="center" vertical="center"/>
      <protection locked="0"/>
    </xf>
    <xf numFmtId="0" fontId="15" fillId="2" borderId="16" xfId="0" applyFont="1" applyFill="1" applyBorder="1" applyAlignment="1">
      <alignment horizontal="center" vertical="center"/>
    </xf>
    <xf numFmtId="0" fontId="15" fillId="2" borderId="68" xfId="0" applyFont="1" applyFill="1" applyBorder="1" applyAlignment="1">
      <alignment horizontal="center" vertical="center"/>
    </xf>
    <xf numFmtId="0" fontId="15" fillId="2" borderId="13" xfId="0" applyFont="1" applyFill="1" applyBorder="1" applyAlignment="1" applyProtection="1">
      <alignment horizontal="center" vertical="center"/>
      <protection locked="0"/>
    </xf>
    <xf numFmtId="0" fontId="15" fillId="2" borderId="5" xfId="0" applyFont="1" applyFill="1" applyBorder="1" applyAlignment="1" applyProtection="1">
      <alignment horizontal="center" vertical="center"/>
      <protection locked="0"/>
    </xf>
    <xf numFmtId="0" fontId="15" fillId="2" borderId="53" xfId="0" applyFont="1" applyFill="1" applyBorder="1" applyAlignment="1" applyProtection="1">
      <alignment horizontal="center" vertical="center"/>
      <protection locked="0"/>
    </xf>
    <xf numFmtId="0" fontId="7" fillId="0" borderId="32" xfId="1" applyFont="1" applyBorder="1" applyAlignment="1">
      <alignment horizontal="right" vertical="center"/>
    </xf>
    <xf numFmtId="0" fontId="0" fillId="2" borderId="0" xfId="0" applyFont="1" applyFill="1">
      <alignment vertical="center"/>
    </xf>
    <xf numFmtId="0" fontId="0" fillId="2" borderId="23" xfId="0" applyFont="1" applyFill="1" applyBorder="1" applyAlignment="1" applyProtection="1">
      <alignment horizontal="left" vertical="center" indent="1"/>
      <protection locked="0"/>
    </xf>
    <xf numFmtId="0" fontId="0" fillId="2" borderId="22" xfId="0" applyFont="1" applyFill="1" applyBorder="1" applyAlignment="1" applyProtection="1">
      <alignment horizontal="left" vertical="center" indent="1"/>
      <protection locked="0"/>
    </xf>
    <xf numFmtId="0" fontId="0" fillId="2" borderId="73" xfId="0" applyFont="1" applyFill="1" applyBorder="1" applyAlignment="1" applyProtection="1">
      <alignment horizontal="left" vertical="center" indent="1"/>
      <protection locked="0"/>
    </xf>
    <xf numFmtId="0" fontId="0" fillId="2" borderId="20" xfId="0" applyFont="1" applyFill="1" applyBorder="1" applyAlignment="1" applyProtection="1">
      <alignment horizontal="left" vertical="center" indent="1"/>
      <protection locked="0"/>
    </xf>
    <xf numFmtId="0" fontId="0" fillId="2" borderId="0" xfId="0" applyFont="1" applyFill="1" applyBorder="1" applyAlignment="1" applyProtection="1">
      <alignment horizontal="left" vertical="center" indent="1"/>
      <protection locked="0"/>
    </xf>
    <xf numFmtId="0" fontId="0" fillId="2" borderId="75" xfId="0" applyFont="1" applyFill="1" applyBorder="1" applyAlignment="1" applyProtection="1">
      <alignment horizontal="left" vertical="center" indent="1"/>
      <protection locked="0"/>
    </xf>
    <xf numFmtId="0" fontId="4" fillId="2" borderId="13" xfId="0" applyFont="1" applyFill="1" applyBorder="1" applyAlignment="1" applyProtection="1">
      <alignment horizontal="center" vertical="center"/>
      <protection locked="0"/>
    </xf>
    <xf numFmtId="0" fontId="4" fillId="2" borderId="16" xfId="0" applyFont="1" applyFill="1" applyBorder="1" applyAlignment="1">
      <alignment horizontal="center" vertical="center"/>
    </xf>
    <xf numFmtId="0" fontId="4" fillId="2" borderId="68" xfId="0" applyFont="1" applyFill="1" applyBorder="1" applyAlignment="1">
      <alignment horizontal="center" vertical="center"/>
    </xf>
    <xf numFmtId="0" fontId="0" fillId="2" borderId="0" xfId="0" applyFont="1" applyFill="1" applyBorder="1" applyAlignment="1" applyProtection="1">
      <alignment horizontal="center" vertical="center"/>
      <protection locked="0"/>
    </xf>
    <xf numFmtId="0" fontId="0" fillId="3" borderId="0" xfId="0" applyFont="1" applyFill="1" applyBorder="1" applyAlignment="1">
      <alignment horizontal="center" vertical="center"/>
    </xf>
    <xf numFmtId="0" fontId="0" fillId="0" borderId="47" xfId="0" applyFont="1" applyBorder="1" applyAlignment="1">
      <alignment vertical="center"/>
    </xf>
    <xf numFmtId="0" fontId="0" fillId="0" borderId="56" xfId="0" applyFont="1" applyBorder="1" applyAlignment="1">
      <alignment vertical="center"/>
    </xf>
    <xf numFmtId="0" fontId="0" fillId="0" borderId="0" xfId="0" applyFont="1" applyBorder="1" applyAlignment="1">
      <alignment horizontal="center" vertical="center"/>
    </xf>
    <xf numFmtId="0" fontId="7" fillId="0" borderId="0" xfId="0" applyFont="1" applyBorder="1" applyAlignment="1">
      <alignment horizontal="center" vertical="center"/>
    </xf>
    <xf numFmtId="0" fontId="0" fillId="2" borderId="35" xfId="0" applyFill="1" applyBorder="1" applyAlignment="1">
      <alignment vertical="center" textRotation="255"/>
    </xf>
    <xf numFmtId="0" fontId="0" fillId="0" borderId="95" xfId="0" applyBorder="1">
      <alignment vertical="center"/>
    </xf>
    <xf numFmtId="0" fontId="13" fillId="2" borderId="95" xfId="0" applyFont="1" applyFill="1" applyBorder="1" applyAlignment="1">
      <alignment horizontal="left" vertical="top"/>
    </xf>
    <xf numFmtId="0" fontId="7" fillId="2" borderId="95" xfId="0" applyFont="1" applyFill="1" applyBorder="1" applyAlignment="1">
      <alignment horizontal="left" vertical="top"/>
    </xf>
    <xf numFmtId="0" fontId="0" fillId="2" borderId="95" xfId="0" applyFill="1" applyBorder="1">
      <alignment vertical="center"/>
    </xf>
    <xf numFmtId="0" fontId="0" fillId="0" borderId="0" xfId="0" applyBorder="1">
      <alignment vertical="center"/>
    </xf>
    <xf numFmtId="0" fontId="20" fillId="0" borderId="0" xfId="1" applyFont="1" applyFill="1" applyBorder="1" applyAlignment="1">
      <alignment vertical="center"/>
    </xf>
    <xf numFmtId="0" fontId="21" fillId="0" borderId="0" xfId="1" applyFont="1" applyFill="1" applyBorder="1" applyAlignment="1">
      <alignment vertical="center"/>
    </xf>
    <xf numFmtId="0" fontId="20" fillId="0" borderId="0" xfId="1" applyFont="1" applyFill="1" applyAlignment="1">
      <alignment vertical="center"/>
    </xf>
    <xf numFmtId="0" fontId="20" fillId="0" borderId="0" xfId="1" applyFont="1" applyBorder="1" applyAlignment="1">
      <alignment vertical="center"/>
    </xf>
    <xf numFmtId="0" fontId="20" fillId="0" borderId="0" xfId="1" applyFont="1" applyAlignment="1">
      <alignment vertical="center"/>
    </xf>
    <xf numFmtId="0" fontId="20" fillId="0" borderId="23" xfId="1" applyFont="1" applyBorder="1" applyAlignment="1">
      <alignment vertical="center"/>
    </xf>
    <xf numFmtId="0" fontId="20" fillId="0" borderId="22" xfId="1" applyFont="1" applyBorder="1" applyAlignment="1">
      <alignment vertical="center"/>
    </xf>
    <xf numFmtId="0" fontId="20" fillId="0" borderId="10" xfId="1" applyFont="1" applyBorder="1" applyAlignment="1">
      <alignment vertical="center"/>
    </xf>
    <xf numFmtId="0" fontId="20" fillId="0" borderId="20" xfId="1" applyFont="1" applyBorder="1" applyAlignment="1">
      <alignment vertical="center"/>
    </xf>
    <xf numFmtId="0" fontId="20" fillId="0" borderId="21" xfId="1" applyFont="1" applyBorder="1" applyAlignment="1">
      <alignment vertical="center"/>
    </xf>
    <xf numFmtId="0" fontId="20" fillId="0" borderId="8" xfId="1" applyFont="1" applyBorder="1" applyAlignment="1">
      <alignment vertical="center"/>
    </xf>
    <xf numFmtId="0" fontId="20" fillId="0" borderId="7" xfId="1" applyFont="1" applyBorder="1" applyAlignment="1">
      <alignment vertical="center"/>
    </xf>
    <xf numFmtId="0" fontId="20" fillId="0" borderId="9" xfId="1" applyFont="1" applyBorder="1" applyAlignment="1">
      <alignment vertical="center"/>
    </xf>
    <xf numFmtId="0" fontId="21" fillId="0" borderId="0" xfId="1" applyFont="1" applyFill="1" applyBorder="1" applyAlignment="1"/>
    <xf numFmtId="0" fontId="21" fillId="0" borderId="0" xfId="1" applyFont="1" applyBorder="1" applyAlignment="1">
      <alignment vertical="center"/>
    </xf>
    <xf numFmtId="0" fontId="22" fillId="0" borderId="0" xfId="0" applyFont="1">
      <alignment vertical="center"/>
    </xf>
    <xf numFmtId="0" fontId="4" fillId="2" borderId="51" xfId="0" applyFont="1" applyFill="1" applyBorder="1" applyAlignment="1" applyProtection="1">
      <alignment horizontal="center" vertical="center" shrinkToFit="1"/>
      <protection locked="0"/>
    </xf>
    <xf numFmtId="0" fontId="0" fillId="0" borderId="47" xfId="0" applyFont="1" applyBorder="1" applyAlignment="1">
      <alignment vertical="center" shrinkToFit="1"/>
    </xf>
    <xf numFmtId="0" fontId="0" fillId="0" borderId="56" xfId="0" applyFont="1" applyBorder="1" applyAlignment="1">
      <alignment vertical="center" shrinkToFit="1"/>
    </xf>
    <xf numFmtId="0" fontId="7" fillId="2" borderId="106"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07" xfId="0" applyFont="1" applyFill="1" applyBorder="1" applyAlignment="1" applyProtection="1">
      <alignment horizontal="center" vertical="center" shrinkToFit="1"/>
      <protection locked="0"/>
    </xf>
    <xf numFmtId="0" fontId="7" fillId="2" borderId="108"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35"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9" xfId="0" applyFont="1" applyFill="1" applyBorder="1" applyAlignment="1">
      <alignment horizontal="center" vertical="center"/>
    </xf>
    <xf numFmtId="176" fontId="7" fillId="2" borderId="20" xfId="0" applyNumberFormat="1" applyFont="1" applyFill="1" applyBorder="1" applyAlignment="1" applyProtection="1">
      <alignment horizontal="center" vertical="center" shrinkToFit="1"/>
      <protection locked="0"/>
    </xf>
    <xf numFmtId="176" fontId="7" fillId="2" borderId="0" xfId="0" applyNumberFormat="1" applyFont="1" applyFill="1" applyBorder="1" applyAlignment="1" applyProtection="1">
      <alignment horizontal="center" vertical="center" shrinkToFit="1"/>
      <protection locked="0"/>
    </xf>
    <xf numFmtId="176" fontId="7" fillId="2" borderId="75" xfId="0" applyNumberFormat="1" applyFont="1" applyFill="1" applyBorder="1" applyAlignment="1" applyProtection="1">
      <alignment horizontal="center" vertical="center" shrinkToFit="1"/>
      <protection locked="0"/>
    </xf>
    <xf numFmtId="176" fontId="7" fillId="2" borderId="8" xfId="0" applyNumberFormat="1" applyFont="1" applyFill="1" applyBorder="1" applyAlignment="1" applyProtection="1">
      <alignment horizontal="center" vertical="center" shrinkToFit="1"/>
      <protection locked="0"/>
    </xf>
    <xf numFmtId="176" fontId="7" fillId="2" borderId="7" xfId="0" applyNumberFormat="1" applyFont="1" applyFill="1" applyBorder="1" applyAlignment="1" applyProtection="1">
      <alignment horizontal="center" vertical="center" shrinkToFit="1"/>
      <protection locked="0"/>
    </xf>
    <xf numFmtId="176" fontId="7" fillId="2" borderId="81" xfId="0" applyNumberFormat="1" applyFont="1" applyFill="1" applyBorder="1" applyAlignment="1" applyProtection="1">
      <alignment horizontal="center" vertical="center" shrinkToFit="1"/>
      <protection locked="0"/>
    </xf>
    <xf numFmtId="0" fontId="7" fillId="2" borderId="80"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82" xfId="0" applyFont="1" applyFill="1" applyBorder="1" applyAlignment="1">
      <alignment horizontal="center" vertical="center"/>
    </xf>
    <xf numFmtId="0" fontId="7" fillId="2" borderId="25"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8" xfId="0" applyFont="1" applyFill="1" applyBorder="1" applyAlignment="1" applyProtection="1">
      <alignment horizontal="center" vertical="center" shrinkToFit="1"/>
      <protection locked="0"/>
    </xf>
    <xf numFmtId="0" fontId="8" fillId="2" borderId="7" xfId="0" applyFont="1" applyFill="1" applyBorder="1" applyAlignment="1" applyProtection="1">
      <alignment horizontal="center" vertical="center" shrinkToFit="1"/>
      <protection locked="0"/>
    </xf>
    <xf numFmtId="176" fontId="7" fillId="2" borderId="23" xfId="0" applyNumberFormat="1" applyFont="1" applyFill="1" applyBorder="1" applyAlignment="1" applyProtection="1">
      <alignment horizontal="center" vertical="center" shrinkToFit="1"/>
      <protection locked="0"/>
    </xf>
    <xf numFmtId="176" fontId="7" fillId="2" borderId="22" xfId="0" applyNumberFormat="1" applyFont="1" applyFill="1" applyBorder="1" applyAlignment="1" applyProtection="1">
      <alignment horizontal="center" vertical="center" shrinkToFit="1"/>
      <protection locked="0"/>
    </xf>
    <xf numFmtId="176" fontId="7" fillId="2" borderId="73" xfId="0" applyNumberFormat="1" applyFont="1" applyFill="1" applyBorder="1" applyAlignment="1" applyProtection="1">
      <alignment horizontal="center" vertical="center" shrinkToFit="1"/>
      <protection locked="0"/>
    </xf>
    <xf numFmtId="58" fontId="4" fillId="2" borderId="31" xfId="0" applyNumberFormat="1" applyFont="1" applyFill="1" applyBorder="1" applyAlignment="1" applyProtection="1">
      <alignment horizontal="distributed" vertical="center"/>
      <protection locked="0"/>
    </xf>
    <xf numFmtId="58" fontId="4" fillId="2" borderId="32" xfId="0" applyNumberFormat="1" applyFont="1" applyFill="1" applyBorder="1" applyAlignment="1" applyProtection="1">
      <alignment horizontal="distributed" vertical="center"/>
      <protection locked="0"/>
    </xf>
    <xf numFmtId="58" fontId="4" fillId="2" borderId="88" xfId="0" applyNumberFormat="1" applyFont="1" applyFill="1" applyBorder="1" applyAlignment="1" applyProtection="1">
      <alignment horizontal="distributed" vertical="center"/>
      <protection locked="0"/>
    </xf>
    <xf numFmtId="0" fontId="10" fillId="2" borderId="0" xfId="0" applyFont="1" applyFill="1" applyAlignment="1">
      <alignment horizontal="center" vertical="center"/>
    </xf>
    <xf numFmtId="0" fontId="7" fillId="2" borderId="77" xfId="0" applyFont="1" applyFill="1" applyBorder="1" applyAlignment="1">
      <alignment horizontal="center" vertical="center"/>
    </xf>
    <xf numFmtId="0" fontId="7" fillId="2" borderId="78" xfId="0" applyFont="1" applyFill="1" applyBorder="1" applyAlignment="1">
      <alignment horizontal="center" vertical="center"/>
    </xf>
    <xf numFmtId="0" fontId="7" fillId="2" borderId="79" xfId="0" applyFont="1" applyFill="1" applyBorder="1" applyAlignment="1" applyProtection="1">
      <alignment horizontal="center" vertical="center" shrinkToFit="1"/>
      <protection locked="0"/>
    </xf>
    <xf numFmtId="0" fontId="7" fillId="2" borderId="87" xfId="0" applyFont="1" applyFill="1" applyBorder="1" applyAlignment="1">
      <alignment horizontal="center" vertical="center" wrapText="1"/>
    </xf>
    <xf numFmtId="0" fontId="7" fillId="2" borderId="71" xfId="0" applyFont="1" applyFill="1" applyBorder="1" applyAlignment="1">
      <alignment horizontal="center" vertical="center" wrapText="1"/>
    </xf>
    <xf numFmtId="0" fontId="7" fillId="2" borderId="72" xfId="0" applyFont="1" applyFill="1" applyBorder="1" applyAlignment="1">
      <alignment horizontal="center" vertical="center" wrapText="1"/>
    </xf>
    <xf numFmtId="0" fontId="7" fillId="2" borderId="110" xfId="0" applyFont="1" applyFill="1" applyBorder="1" applyAlignment="1">
      <alignment horizontal="center" vertical="center"/>
    </xf>
    <xf numFmtId="0" fontId="7" fillId="2" borderId="111" xfId="0" applyFont="1" applyFill="1" applyBorder="1" applyAlignment="1">
      <alignment horizontal="center" vertical="center"/>
    </xf>
    <xf numFmtId="0" fontId="7" fillId="2" borderId="13"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2" borderId="98" xfId="0" applyFont="1" applyFill="1" applyBorder="1" applyAlignment="1" applyProtection="1">
      <alignment horizontal="center" vertical="center" shrinkToFit="1"/>
      <protection locked="0"/>
    </xf>
    <xf numFmtId="0" fontId="7" fillId="2" borderId="112" xfId="0" applyFont="1" applyFill="1" applyBorder="1" applyAlignment="1">
      <alignment horizontal="center" vertical="center"/>
    </xf>
    <xf numFmtId="0" fontId="7" fillId="2" borderId="113" xfId="0" applyFont="1" applyFill="1" applyBorder="1" applyAlignment="1">
      <alignment horizontal="center" vertical="center"/>
    </xf>
    <xf numFmtId="176" fontId="7" fillId="2" borderId="96" xfId="0" applyNumberFormat="1" applyFont="1" applyFill="1" applyBorder="1" applyAlignment="1" applyProtection="1">
      <alignment horizontal="center" vertical="center" shrinkToFit="1"/>
      <protection locked="0"/>
    </xf>
    <xf numFmtId="176" fontId="7" fillId="2" borderId="97" xfId="0" applyNumberFormat="1" applyFont="1" applyFill="1" applyBorder="1" applyAlignment="1" applyProtection="1">
      <alignment horizontal="center" vertical="center" shrinkToFit="1"/>
      <protection locked="0"/>
    </xf>
    <xf numFmtId="176" fontId="7" fillId="2" borderId="114" xfId="0" applyNumberFormat="1" applyFont="1" applyFill="1" applyBorder="1" applyAlignment="1" applyProtection="1">
      <alignment horizontal="center" vertical="center" shrinkToFit="1"/>
      <protection locked="0"/>
    </xf>
    <xf numFmtId="0" fontId="8" fillId="2" borderId="103" xfId="0" applyFont="1" applyFill="1" applyBorder="1" applyAlignment="1" applyProtection="1">
      <alignment horizontal="center" vertical="center" shrinkToFit="1"/>
      <protection locked="0"/>
    </xf>
    <xf numFmtId="0" fontId="8" fillId="2" borderId="99" xfId="0" applyFont="1" applyFill="1" applyBorder="1" applyAlignment="1" applyProtection="1">
      <alignment horizontal="center" vertical="center" shrinkToFit="1"/>
      <protection locked="0"/>
    </xf>
    <xf numFmtId="0" fontId="8" fillId="2" borderId="100" xfId="0" applyFont="1" applyFill="1" applyBorder="1" applyAlignment="1" applyProtection="1">
      <alignment horizontal="center" vertical="center" shrinkToFit="1"/>
      <protection locked="0"/>
    </xf>
    <xf numFmtId="0" fontId="8" fillId="2" borderId="101" xfId="0" applyFont="1" applyFill="1" applyBorder="1" applyAlignment="1" applyProtection="1">
      <alignment horizontal="center" vertical="center" shrinkToFit="1"/>
      <protection locked="0"/>
    </xf>
    <xf numFmtId="0" fontId="8" fillId="2" borderId="102" xfId="0" applyFont="1" applyFill="1" applyBorder="1" applyAlignment="1" applyProtection="1">
      <alignment horizontal="center" vertical="center" shrinkToFit="1"/>
      <protection locked="0"/>
    </xf>
    <xf numFmtId="0" fontId="7" fillId="2" borderId="30"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48" xfId="0" applyFont="1" applyFill="1" applyBorder="1" applyAlignment="1">
      <alignment horizontal="center" vertical="center"/>
    </xf>
    <xf numFmtId="0" fontId="7" fillId="2" borderId="31"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0" fillId="2" borderId="89" xfId="0" applyFont="1" applyFill="1" applyBorder="1" applyAlignment="1">
      <alignment horizontal="center" vertical="center" wrapText="1" shrinkToFit="1"/>
    </xf>
    <xf numFmtId="0" fontId="0" fillId="2" borderId="19" xfId="0" applyFont="1" applyFill="1" applyBorder="1" applyAlignment="1">
      <alignment horizontal="center" vertical="center" wrapText="1" shrinkToFit="1"/>
    </xf>
    <xf numFmtId="0" fontId="7" fillId="2" borderId="34" xfId="0" applyFont="1" applyFill="1" applyBorder="1" applyAlignment="1">
      <alignment horizontal="center" vertical="center"/>
    </xf>
    <xf numFmtId="0" fontId="7" fillId="2" borderId="3" xfId="0" applyFont="1" applyFill="1" applyBorder="1" applyAlignment="1">
      <alignment horizontal="center" vertical="center"/>
    </xf>
    <xf numFmtId="0" fontId="7" fillId="0" borderId="27" xfId="0" applyFont="1" applyFill="1" applyBorder="1" applyAlignment="1">
      <alignment horizontal="center" vertical="center" shrinkToFit="1"/>
    </xf>
    <xf numFmtId="0" fontId="7" fillId="0" borderId="18" xfId="0" applyFont="1" applyFill="1" applyBorder="1" applyAlignment="1">
      <alignment horizontal="center" vertical="center" shrinkToFit="1"/>
    </xf>
    <xf numFmtId="0" fontId="7" fillId="0" borderId="90" xfId="0" applyFont="1" applyFill="1" applyBorder="1" applyAlignment="1">
      <alignment horizontal="center" vertical="center" shrinkToFit="1"/>
    </xf>
    <xf numFmtId="0" fontId="7" fillId="0" borderId="32" xfId="1" applyFont="1" applyBorder="1" applyAlignment="1">
      <alignment horizontal="center" vertical="center"/>
    </xf>
    <xf numFmtId="0" fontId="7" fillId="0" borderId="122" xfId="1" applyFont="1" applyBorder="1" applyAlignment="1">
      <alignment horizontal="center" vertical="center"/>
    </xf>
    <xf numFmtId="0" fontId="7" fillId="2" borderId="117"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66" xfId="0" applyFont="1" applyFill="1" applyBorder="1" applyAlignment="1">
      <alignment horizontal="center" vertical="center" wrapText="1"/>
    </xf>
    <xf numFmtId="0" fontId="5" fillId="2" borderId="53" xfId="0" applyFont="1" applyFill="1" applyBorder="1" applyAlignment="1">
      <alignment horizontal="center" vertical="center"/>
    </xf>
    <xf numFmtId="0" fontId="7" fillId="2" borderId="52" xfId="0" applyFont="1" applyFill="1" applyBorder="1" applyAlignment="1" applyProtection="1">
      <alignment horizontal="left" vertical="center" shrinkToFit="1"/>
      <protection locked="0"/>
    </xf>
    <xf numFmtId="0" fontId="7" fillId="2" borderId="76" xfId="0" applyFont="1" applyFill="1" applyBorder="1" applyAlignment="1" applyProtection="1">
      <alignment horizontal="left" vertical="center" shrinkToFit="1"/>
      <protection locked="0"/>
    </xf>
    <xf numFmtId="0" fontId="13" fillId="0" borderId="32" xfId="0" applyFont="1" applyBorder="1" applyAlignment="1">
      <alignment horizontal="center" vertical="center" shrinkToFit="1"/>
    </xf>
    <xf numFmtId="0" fontId="7" fillId="2" borderId="31" xfId="0" applyFont="1" applyFill="1" applyBorder="1" applyAlignment="1">
      <alignment horizontal="center" vertical="center"/>
    </xf>
    <xf numFmtId="176" fontId="23" fillId="2" borderId="118" xfId="0" applyNumberFormat="1" applyFont="1" applyFill="1" applyBorder="1" applyAlignment="1" applyProtection="1">
      <alignment horizontal="center" vertical="center" shrinkToFit="1"/>
      <protection locked="0"/>
    </xf>
    <xf numFmtId="176" fontId="23" fillId="2" borderId="32" xfId="0" applyNumberFormat="1" applyFont="1" applyFill="1" applyBorder="1" applyAlignment="1" applyProtection="1">
      <alignment horizontal="center" vertical="center" shrinkToFit="1"/>
      <protection locked="0"/>
    </xf>
    <xf numFmtId="176" fontId="23" fillId="2" borderId="88" xfId="0" applyNumberFormat="1" applyFont="1" applyFill="1" applyBorder="1" applyAlignment="1" applyProtection="1">
      <alignment horizontal="center" vertical="center" shrinkToFit="1"/>
      <protection locked="0"/>
    </xf>
    <xf numFmtId="0" fontId="7" fillId="2" borderId="83" xfId="0" applyFont="1" applyFill="1" applyBorder="1" applyAlignment="1">
      <alignment horizontal="center" vertical="center"/>
    </xf>
    <xf numFmtId="0" fontId="7" fillId="2" borderId="36" xfId="0" applyFont="1" applyFill="1" applyBorder="1" applyAlignment="1">
      <alignment horizontal="center" vertical="center"/>
    </xf>
    <xf numFmtId="0" fontId="0" fillId="2" borderId="91" xfId="0" applyFill="1" applyBorder="1" applyAlignment="1">
      <alignment horizontal="center" vertical="center" shrinkToFit="1"/>
    </xf>
    <xf numFmtId="0" fontId="0" fillId="2" borderId="24" xfId="0" applyFill="1" applyBorder="1" applyAlignment="1">
      <alignment horizontal="center" vertical="center" shrinkToFit="1"/>
    </xf>
    <xf numFmtId="0" fontId="13" fillId="2" borderId="24" xfId="0" applyFont="1" applyFill="1" applyBorder="1" applyAlignment="1" applyProtection="1">
      <alignment horizontal="left" vertical="center" shrinkToFit="1"/>
      <protection locked="0"/>
    </xf>
    <xf numFmtId="0" fontId="13" fillId="2" borderId="84" xfId="0" applyFont="1" applyFill="1" applyBorder="1" applyAlignment="1" applyProtection="1">
      <alignment horizontal="left" vertical="center" shrinkToFit="1"/>
      <protection locked="0"/>
    </xf>
    <xf numFmtId="0" fontId="7" fillId="2" borderId="57" xfId="0" applyFont="1" applyFill="1" applyBorder="1" applyAlignment="1">
      <alignment horizontal="center" vertical="center"/>
    </xf>
    <xf numFmtId="0" fontId="7" fillId="2" borderId="58" xfId="0" applyFont="1" applyFill="1" applyBorder="1" applyAlignment="1">
      <alignment horizontal="center" vertical="center"/>
    </xf>
    <xf numFmtId="0" fontId="7" fillId="2" borderId="69" xfId="0" applyFont="1" applyFill="1" applyBorder="1" applyAlignment="1">
      <alignment horizontal="center" vertical="center"/>
    </xf>
    <xf numFmtId="0" fontId="7" fillId="2" borderId="70" xfId="0" applyFont="1" applyFill="1" applyBorder="1" applyAlignment="1">
      <alignment horizontal="center" vertical="center"/>
    </xf>
    <xf numFmtId="0" fontId="7" fillId="2" borderId="71" xfId="0" applyFont="1" applyFill="1" applyBorder="1" applyAlignment="1" applyProtection="1">
      <alignment horizontal="left" vertical="center" indent="1" shrinkToFit="1"/>
      <protection locked="0"/>
    </xf>
    <xf numFmtId="0" fontId="7" fillId="2" borderId="72" xfId="0" applyFont="1" applyFill="1" applyBorder="1" applyAlignment="1" applyProtection="1">
      <alignment horizontal="left" vertical="center" indent="1" shrinkToFit="1"/>
      <protection locked="0"/>
    </xf>
    <xf numFmtId="0" fontId="7" fillId="2" borderId="48"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53" xfId="0" applyFont="1" applyFill="1" applyBorder="1" applyAlignment="1">
      <alignment horizontal="center" vertical="center" wrapText="1"/>
    </xf>
    <xf numFmtId="0" fontId="0" fillId="2" borderId="51" xfId="0" applyFont="1" applyFill="1" applyBorder="1" applyAlignment="1" applyProtection="1">
      <alignment horizontal="left" vertical="center" indent="1"/>
      <protection locked="0"/>
    </xf>
    <xf numFmtId="0" fontId="0" fillId="2" borderId="52" xfId="0" applyFont="1" applyFill="1" applyBorder="1" applyAlignment="1" applyProtection="1">
      <alignment horizontal="left" vertical="center" indent="1"/>
      <protection locked="0"/>
    </xf>
    <xf numFmtId="0" fontId="0" fillId="2" borderId="76" xfId="0" applyFont="1" applyFill="1" applyBorder="1" applyAlignment="1" applyProtection="1">
      <alignment horizontal="left" vertical="center" indent="1"/>
      <protection locked="0"/>
    </xf>
    <xf numFmtId="0" fontId="6" fillId="2" borderId="0" xfId="0" applyFont="1" applyFill="1" applyBorder="1" applyAlignment="1">
      <alignment horizontal="left" vertical="center" wrapText="1"/>
    </xf>
    <xf numFmtId="0" fontId="6" fillId="2" borderId="0" xfId="0" applyFont="1" applyFill="1" applyBorder="1" applyAlignment="1">
      <alignment horizontal="left" vertical="center"/>
    </xf>
    <xf numFmtId="0" fontId="0" fillId="2" borderId="23" xfId="0" applyFont="1" applyFill="1" applyBorder="1" applyAlignment="1" applyProtection="1">
      <alignment horizontal="left" vertical="center" indent="1"/>
      <protection locked="0"/>
    </xf>
    <xf numFmtId="0" fontId="0" fillId="2" borderId="22" xfId="0" applyFont="1" applyFill="1" applyBorder="1" applyAlignment="1" applyProtection="1">
      <alignment horizontal="left" vertical="center" indent="1"/>
      <protection locked="0"/>
    </xf>
    <xf numFmtId="0" fontId="0" fillId="2" borderId="73" xfId="0" applyFont="1" applyFill="1" applyBorder="1" applyAlignment="1" applyProtection="1">
      <alignment horizontal="left" vertical="center" indent="1"/>
      <protection locked="0"/>
    </xf>
    <xf numFmtId="0" fontId="7" fillId="2" borderId="64" xfId="0" applyFont="1" applyFill="1" applyBorder="1" applyAlignment="1">
      <alignment horizontal="center" vertical="center"/>
    </xf>
    <xf numFmtId="0" fontId="7" fillId="2" borderId="11" xfId="0" applyFont="1" applyFill="1" applyBorder="1" applyAlignment="1">
      <alignment horizontal="center" vertical="center"/>
    </xf>
    <xf numFmtId="0" fontId="4" fillId="2" borderId="65" xfId="0" applyFont="1" applyFill="1" applyBorder="1" applyAlignment="1">
      <alignment horizontal="center" vertical="center"/>
    </xf>
    <xf numFmtId="0" fontId="4" fillId="2" borderId="56" xfId="0" applyFont="1" applyFill="1" applyBorder="1" applyAlignment="1">
      <alignment horizontal="center" vertical="center"/>
    </xf>
    <xf numFmtId="0" fontId="7" fillId="2" borderId="66" xfId="0" applyFont="1" applyFill="1" applyBorder="1" applyAlignment="1">
      <alignment horizontal="center" vertical="center"/>
    </xf>
    <xf numFmtId="0" fontId="7" fillId="2" borderId="55" xfId="0" applyFont="1" applyFill="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45" xfId="0" applyFont="1" applyBorder="1" applyAlignment="1">
      <alignment horizontal="center" vertical="center"/>
    </xf>
    <xf numFmtId="0" fontId="7" fillId="0" borderId="2" xfId="0" applyFont="1" applyBorder="1" applyAlignment="1">
      <alignment horizontal="center" vertical="center"/>
    </xf>
    <xf numFmtId="0" fontId="4" fillId="0" borderId="42"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20" fontId="5" fillId="0" borderId="41" xfId="0" quotePrefix="1" applyNumberFormat="1" applyFont="1" applyBorder="1" applyAlignment="1">
      <alignment horizontal="center" vertical="center" wrapText="1"/>
    </xf>
    <xf numFmtId="20" fontId="5" fillId="0" borderId="2" xfId="0" quotePrefix="1" applyNumberFormat="1" applyFont="1" applyBorder="1" applyAlignment="1">
      <alignment horizontal="center" vertical="center" wrapText="1"/>
    </xf>
    <xf numFmtId="0" fontId="18" fillId="2" borderId="0" xfId="0" applyFont="1" applyFill="1" applyAlignment="1">
      <alignment horizontal="left" vertical="top" wrapText="1"/>
    </xf>
    <xf numFmtId="0" fontId="7" fillId="2" borderId="93" xfId="0" applyFont="1" applyFill="1" applyBorder="1" applyAlignment="1">
      <alignment vertical="center"/>
    </xf>
    <xf numFmtId="0" fontId="7" fillId="2" borderId="92" xfId="0" applyFont="1" applyFill="1" applyBorder="1" applyAlignment="1">
      <alignment vertical="center"/>
    </xf>
    <xf numFmtId="0" fontId="7" fillId="2" borderId="94" xfId="0" applyFont="1" applyFill="1" applyBorder="1" applyAlignment="1">
      <alignment vertical="center"/>
    </xf>
    <xf numFmtId="0" fontId="7" fillId="0" borderId="119" xfId="0" applyFont="1" applyBorder="1" applyAlignment="1">
      <alignment horizontal="center" vertical="center"/>
    </xf>
    <xf numFmtId="0" fontId="7" fillId="0" borderId="113" xfId="0" applyFont="1" applyBorder="1" applyAlignment="1">
      <alignment horizontal="center" vertical="center"/>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0" xfId="0" applyFont="1" applyFill="1" applyBorder="1" applyAlignment="1">
      <alignment horizontal="center" vertical="center" wrapText="1"/>
    </xf>
    <xf numFmtId="0" fontId="7" fillId="0" borderId="12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55" xfId="0" applyFont="1" applyBorder="1" applyAlignment="1">
      <alignment horizontal="center" vertical="center" wrapText="1"/>
    </xf>
    <xf numFmtId="0" fontId="7" fillId="2" borderId="37" xfId="0" applyFont="1" applyFill="1" applyBorder="1" applyAlignment="1">
      <alignment horizontal="left" vertical="top" wrapText="1"/>
    </xf>
    <xf numFmtId="0" fontId="7" fillId="2" borderId="38" xfId="0" applyFont="1" applyFill="1" applyBorder="1" applyAlignment="1">
      <alignment horizontal="left" vertical="top" wrapText="1"/>
    </xf>
    <xf numFmtId="0" fontId="7" fillId="2" borderId="39" xfId="0" applyFont="1" applyFill="1" applyBorder="1" applyAlignment="1">
      <alignment horizontal="left" vertical="top" wrapText="1"/>
    </xf>
    <xf numFmtId="0" fontId="5" fillId="0" borderId="41" xfId="0" applyFont="1" applyBorder="1" applyAlignment="1">
      <alignment horizontal="left" vertical="center" wrapText="1" readingOrder="1"/>
    </xf>
    <xf numFmtId="0" fontId="13" fillId="0" borderId="0" xfId="0" applyFont="1" applyAlignment="1">
      <alignment horizontal="center" vertical="center"/>
    </xf>
    <xf numFmtId="0" fontId="13"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73" xfId="0" applyFont="1" applyFill="1" applyBorder="1" applyAlignment="1" applyProtection="1">
      <alignment horizontal="center" vertical="center"/>
      <protection locked="0"/>
    </xf>
    <xf numFmtId="0" fontId="13" fillId="2" borderId="107" xfId="0" applyFont="1" applyFill="1" applyBorder="1" applyAlignment="1" applyProtection="1">
      <alignment horizontal="center" vertical="center"/>
      <protection locked="0"/>
    </xf>
    <xf numFmtId="0" fontId="3" fillId="2" borderId="108" xfId="0" applyFont="1" applyFill="1" applyBorder="1" applyAlignment="1" applyProtection="1">
      <alignment horizontal="center" vertical="center"/>
      <protection locked="0"/>
    </xf>
    <xf numFmtId="0" fontId="13" fillId="2" borderId="8"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81" xfId="0" applyFont="1" applyFill="1" applyBorder="1" applyAlignment="1" applyProtection="1">
      <alignment horizontal="center" vertical="center"/>
      <protection locked="0"/>
    </xf>
    <xf numFmtId="0" fontId="16" fillId="2" borderId="20"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16" fillId="2" borderId="7" xfId="0" applyFont="1" applyFill="1" applyBorder="1" applyAlignment="1" applyProtection="1">
      <alignment horizontal="center" vertical="center"/>
      <protection locked="0"/>
    </xf>
    <xf numFmtId="0" fontId="4" fillId="2" borderId="31" xfId="0" applyFont="1" applyFill="1" applyBorder="1" applyAlignment="1" applyProtection="1">
      <alignment horizontal="distributed" vertical="center"/>
      <protection locked="0"/>
    </xf>
    <xf numFmtId="0" fontId="4" fillId="2" borderId="32" xfId="0" applyFont="1" applyFill="1" applyBorder="1" applyAlignment="1" applyProtection="1">
      <alignment horizontal="distributed" vertical="center"/>
      <protection locked="0"/>
    </xf>
    <xf numFmtId="0" fontId="4" fillId="2" borderId="88" xfId="0" applyFont="1" applyFill="1" applyBorder="1" applyAlignment="1" applyProtection="1">
      <alignment horizontal="distributed" vertical="center"/>
      <protection locked="0"/>
    </xf>
    <xf numFmtId="0" fontId="13" fillId="2" borderId="79" xfId="0" applyFont="1" applyFill="1" applyBorder="1" applyAlignment="1" applyProtection="1">
      <alignment horizontal="center" vertical="center"/>
      <protection locked="0"/>
    </xf>
    <xf numFmtId="0" fontId="13" fillId="2" borderId="13" xfId="0" applyFont="1" applyFill="1" applyBorder="1" applyAlignment="1" applyProtection="1">
      <alignment horizontal="center" vertical="center"/>
      <protection locked="0"/>
    </xf>
    <xf numFmtId="0" fontId="13" fillId="2" borderId="12" xfId="0" applyFont="1" applyFill="1" applyBorder="1" applyAlignment="1" applyProtection="1">
      <alignment horizontal="center" vertical="center"/>
      <protection locked="0"/>
    </xf>
    <xf numFmtId="0" fontId="13" fillId="2" borderId="96" xfId="0" applyFont="1" applyFill="1" applyBorder="1" applyAlignment="1" applyProtection="1">
      <alignment horizontal="center" vertical="center"/>
      <protection locked="0"/>
    </xf>
    <xf numFmtId="0" fontId="13" fillId="2" borderId="97" xfId="0" applyFont="1" applyFill="1" applyBorder="1" applyAlignment="1" applyProtection="1">
      <alignment horizontal="center" vertical="center"/>
      <protection locked="0"/>
    </xf>
    <xf numFmtId="0" fontId="13" fillId="2" borderId="114" xfId="0" applyFont="1" applyFill="1" applyBorder="1" applyAlignment="1" applyProtection="1">
      <alignment horizontal="center" vertical="center"/>
      <protection locked="0"/>
    </xf>
    <xf numFmtId="0" fontId="7" fillId="2" borderId="115" xfId="0" applyFont="1" applyFill="1" applyBorder="1" applyAlignment="1">
      <alignment horizontal="center" vertical="center"/>
    </xf>
    <xf numFmtId="0" fontId="7" fillId="2" borderId="116" xfId="0" applyFont="1" applyFill="1" applyBorder="1" applyAlignment="1">
      <alignment horizontal="center" vertical="center"/>
    </xf>
    <xf numFmtId="0" fontId="16" fillId="2" borderId="103" xfId="0" applyFont="1" applyFill="1" applyBorder="1" applyAlignment="1" applyProtection="1">
      <alignment horizontal="center" vertical="center"/>
      <protection locked="0"/>
    </xf>
    <xf numFmtId="0" fontId="8" fillId="2" borderId="99" xfId="0" applyFont="1" applyFill="1" applyBorder="1" applyAlignment="1" applyProtection="1">
      <alignment horizontal="center" vertical="center"/>
      <protection locked="0"/>
    </xf>
    <xf numFmtId="0" fontId="8" fillId="2" borderId="100" xfId="0" applyFont="1" applyFill="1" applyBorder="1" applyAlignment="1" applyProtection="1">
      <alignment horizontal="center" vertical="center"/>
      <protection locked="0"/>
    </xf>
    <xf numFmtId="0" fontId="8" fillId="2" borderId="101" xfId="0" applyFont="1" applyFill="1" applyBorder="1" applyAlignment="1" applyProtection="1">
      <alignment horizontal="center" vertical="center"/>
      <protection locked="0"/>
    </xf>
    <xf numFmtId="0" fontId="8" fillId="2" borderId="102"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75" xfId="0" applyFont="1" applyFill="1" applyBorder="1" applyAlignment="1" applyProtection="1">
      <alignment horizontal="center" vertical="center"/>
      <protection locked="0"/>
    </xf>
    <xf numFmtId="0" fontId="13" fillId="0" borderId="27"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90" xfId="0" applyFont="1" applyFill="1" applyBorder="1" applyAlignment="1">
      <alignment horizontal="center" vertical="center"/>
    </xf>
    <xf numFmtId="0" fontId="0" fillId="2" borderId="91" xfId="0" applyFill="1" applyBorder="1" applyAlignment="1">
      <alignment horizontal="center" vertical="center"/>
    </xf>
    <xf numFmtId="0" fontId="0" fillId="2" borderId="24" xfId="0" applyFill="1" applyBorder="1" applyAlignment="1">
      <alignment horizontal="center" vertical="center"/>
    </xf>
    <xf numFmtId="0" fontId="13" fillId="2" borderId="24" xfId="0" applyFont="1" applyFill="1" applyBorder="1" applyAlignment="1" applyProtection="1">
      <alignment horizontal="left" vertical="center"/>
      <protection locked="0"/>
    </xf>
    <xf numFmtId="0" fontId="13" fillId="2" borderId="84" xfId="0" applyFont="1" applyFill="1" applyBorder="1" applyAlignment="1" applyProtection="1">
      <alignment horizontal="left" vertical="center"/>
      <protection locked="0"/>
    </xf>
    <xf numFmtId="0" fontId="7" fillId="2" borderId="104" xfId="0" applyFont="1" applyFill="1" applyBorder="1" applyAlignment="1">
      <alignment horizontal="center" vertical="center" wrapText="1"/>
    </xf>
    <xf numFmtId="0" fontId="5" fillId="2" borderId="105" xfId="0" applyFont="1" applyFill="1" applyBorder="1" applyAlignment="1">
      <alignment horizontal="center" vertical="center"/>
    </xf>
    <xf numFmtId="0" fontId="13" fillId="2" borderId="85" xfId="0" applyFont="1" applyFill="1" applyBorder="1" applyAlignment="1" applyProtection="1">
      <alignment horizontal="left" vertical="center" wrapText="1"/>
      <protection locked="0"/>
    </xf>
    <xf numFmtId="0" fontId="13" fillId="2" borderId="85" xfId="0" applyFont="1" applyFill="1" applyBorder="1" applyAlignment="1" applyProtection="1">
      <alignment horizontal="left" vertical="center"/>
      <protection locked="0"/>
    </xf>
    <xf numFmtId="0" fontId="13" fillId="2" borderId="86" xfId="0" applyFont="1" applyFill="1" applyBorder="1" applyAlignment="1" applyProtection="1">
      <alignment horizontal="left" vertical="center"/>
      <protection locked="0"/>
    </xf>
    <xf numFmtId="0" fontId="7" fillId="2" borderId="71" xfId="0" applyFont="1" applyFill="1" applyBorder="1" applyAlignment="1" applyProtection="1">
      <alignment horizontal="left" vertical="center" indent="1"/>
      <protection locked="0"/>
    </xf>
    <xf numFmtId="0" fontId="7" fillId="2" borderId="72" xfId="0" applyFont="1" applyFill="1" applyBorder="1" applyAlignment="1" applyProtection="1">
      <alignment horizontal="left" vertical="center" indent="1"/>
      <protection locked="0"/>
    </xf>
    <xf numFmtId="0" fontId="7" fillId="2" borderId="74"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51" xfId="0" applyFont="1" applyFill="1" applyBorder="1" applyAlignment="1" applyProtection="1">
      <alignment horizontal="left"/>
      <protection locked="0"/>
    </xf>
    <xf numFmtId="0" fontId="7" fillId="2" borderId="52" xfId="0" applyFont="1" applyFill="1" applyBorder="1" applyAlignment="1" applyProtection="1">
      <alignment horizontal="left"/>
      <protection locked="0"/>
    </xf>
    <xf numFmtId="0" fontId="7" fillId="2" borderId="76" xfId="0" applyFont="1" applyFill="1" applyBorder="1" applyAlignment="1" applyProtection="1">
      <alignment horizontal="left"/>
      <protection locked="0"/>
    </xf>
    <xf numFmtId="0" fontId="15" fillId="2" borderId="65" xfId="0" applyFont="1" applyFill="1" applyBorder="1" applyAlignment="1">
      <alignment horizontal="center" vertical="center"/>
    </xf>
    <xf numFmtId="0" fontId="15" fillId="2" borderId="56" xfId="0" applyFont="1" applyFill="1" applyBorder="1" applyAlignment="1">
      <alignment horizontal="center" vertical="center"/>
    </xf>
    <xf numFmtId="0" fontId="7" fillId="0" borderId="74" xfId="0" applyFont="1" applyBorder="1" applyAlignment="1">
      <alignment horizontal="center" vertical="center"/>
    </xf>
    <xf numFmtId="0" fontId="7" fillId="0" borderId="21" xfId="0" applyFont="1" applyBorder="1" applyAlignment="1">
      <alignment horizontal="center" vertical="center"/>
    </xf>
    <xf numFmtId="0" fontId="13" fillId="0" borderId="13" xfId="0" applyFont="1" applyBorder="1" applyAlignment="1">
      <alignment horizontal="center" vertical="center"/>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13" fillId="0" borderId="13" xfId="0" applyFont="1" applyBorder="1" applyAlignment="1">
      <alignment horizontal="center" vertical="center" wrapText="1"/>
    </xf>
    <xf numFmtId="0" fontId="7" fillId="0" borderId="11" xfId="0" applyFont="1" applyBorder="1" applyAlignment="1">
      <alignment horizontal="center" vertical="center"/>
    </xf>
    <xf numFmtId="0" fontId="13" fillId="0" borderId="8"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center" vertical="center"/>
    </xf>
    <xf numFmtId="0" fontId="13" fillId="0" borderId="51"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53" xfId="0" applyFont="1" applyBorder="1" applyAlignment="1">
      <alignment horizontal="center" vertical="center" wrapText="1"/>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13" fillId="0" borderId="55" xfId="0" applyFont="1" applyBorder="1" applyAlignment="1">
      <alignment horizontal="center" vertical="center"/>
    </xf>
    <xf numFmtId="0" fontId="4" fillId="0" borderId="41" xfId="0" applyFont="1" applyBorder="1" applyAlignment="1">
      <alignment horizontal="left" vertical="center" wrapText="1" readingOrder="1"/>
    </xf>
    <xf numFmtId="0" fontId="13" fillId="2" borderId="37" xfId="0" applyFont="1" applyFill="1" applyBorder="1" applyAlignment="1">
      <alignment horizontal="left" vertical="top"/>
    </xf>
    <xf numFmtId="0" fontId="7" fillId="2" borderId="38" xfId="0" applyFont="1" applyFill="1" applyBorder="1" applyAlignment="1">
      <alignment horizontal="left" vertical="top"/>
    </xf>
    <xf numFmtId="0" fontId="7" fillId="2" borderId="39" xfId="0" applyFont="1" applyFill="1" applyBorder="1" applyAlignment="1">
      <alignment horizontal="left" vertical="top"/>
    </xf>
    <xf numFmtId="0" fontId="24" fillId="0" borderId="0" xfId="2" applyFont="1">
      <alignment vertical="center"/>
    </xf>
    <xf numFmtId="0" fontId="1" fillId="0" borderId="0" xfId="2">
      <alignment vertical="center"/>
    </xf>
    <xf numFmtId="0" fontId="25" fillId="0" borderId="0" xfId="2" applyFont="1" applyFill="1" applyAlignment="1">
      <alignment vertical="center"/>
    </xf>
    <xf numFmtId="0" fontId="26" fillId="0" borderId="0" xfId="2" applyFont="1" applyAlignment="1">
      <alignment horizontal="center" shrinkToFit="1"/>
    </xf>
    <xf numFmtId="0" fontId="28" fillId="4" borderId="0" xfId="2" applyFont="1" applyFill="1" applyBorder="1" applyAlignment="1">
      <alignment horizontal="center" vertical="center" shrinkToFit="1"/>
    </xf>
    <xf numFmtId="0" fontId="28" fillId="0" borderId="0" xfId="2" applyFont="1" applyBorder="1" applyAlignment="1">
      <alignment horizontal="center" vertical="center"/>
    </xf>
    <xf numFmtId="0" fontId="28" fillId="0" borderId="0" xfId="2" applyFont="1" applyBorder="1" applyAlignment="1">
      <alignment vertical="center"/>
    </xf>
    <xf numFmtId="0" fontId="29" fillId="0" borderId="0" xfId="2" applyFont="1" applyFill="1" applyAlignment="1">
      <alignment vertical="center"/>
    </xf>
    <xf numFmtId="0" fontId="25" fillId="5" borderId="0" xfId="2" applyFont="1" applyFill="1" applyAlignment="1">
      <alignment horizontal="center" vertical="center"/>
    </xf>
    <xf numFmtId="0" fontId="28" fillId="4" borderId="7" xfId="2" applyFont="1" applyFill="1" applyBorder="1" applyAlignment="1">
      <alignment horizontal="center" vertical="center" shrinkToFit="1"/>
    </xf>
    <xf numFmtId="0" fontId="28" fillId="0" borderId="7" xfId="2" applyFont="1" applyBorder="1" applyAlignment="1">
      <alignment horizontal="center" vertical="center"/>
    </xf>
    <xf numFmtId="0" fontId="28" fillId="0" borderId="7" xfId="2" applyFont="1" applyBorder="1" applyAlignment="1">
      <alignment vertical="center"/>
    </xf>
    <xf numFmtId="0" fontId="24" fillId="0" borderId="0" xfId="2" applyFont="1" applyAlignment="1">
      <alignment vertical="center"/>
    </xf>
    <xf numFmtId="0" fontId="30" fillId="0" borderId="0" xfId="2" applyFont="1">
      <alignment vertical="center"/>
    </xf>
    <xf numFmtId="0" fontId="31" fillId="4" borderId="123" xfId="2" applyFont="1" applyFill="1" applyBorder="1" applyAlignment="1">
      <alignment horizontal="center" vertical="center"/>
    </xf>
    <xf numFmtId="0" fontId="31" fillId="4" borderId="124" xfId="2" applyFont="1" applyFill="1" applyBorder="1" applyAlignment="1">
      <alignment horizontal="center" vertical="center"/>
    </xf>
    <xf numFmtId="0" fontId="32" fillId="0" borderId="125" xfId="2" applyNumberFormat="1" applyFont="1" applyFill="1" applyBorder="1" applyAlignment="1">
      <alignment horizontal="center" vertical="center"/>
    </xf>
    <xf numFmtId="0" fontId="32" fillId="0" borderId="126" xfId="2" applyNumberFormat="1" applyFont="1" applyFill="1" applyBorder="1" applyAlignment="1">
      <alignment horizontal="center" vertical="center"/>
    </xf>
    <xf numFmtId="0" fontId="32" fillId="0" borderId="127" xfId="2" applyNumberFormat="1" applyFont="1" applyFill="1" applyBorder="1" applyAlignment="1">
      <alignment horizontal="center" vertical="center"/>
    </xf>
    <xf numFmtId="177" fontId="33" fillId="0" borderId="125" xfId="2" applyNumberFormat="1" applyFont="1" applyBorder="1" applyAlignment="1">
      <alignment horizontal="center" vertical="center"/>
    </xf>
    <xf numFmtId="177" fontId="33" fillId="0" borderId="126" xfId="2" applyNumberFormat="1" applyFont="1" applyBorder="1" applyAlignment="1">
      <alignment horizontal="center" vertical="center"/>
    </xf>
    <xf numFmtId="0" fontId="31" fillId="0" borderId="126" xfId="2" applyFont="1" applyBorder="1" applyAlignment="1">
      <alignment horizontal="center" vertical="center"/>
    </xf>
    <xf numFmtId="177" fontId="33" fillId="0" borderId="127" xfId="2" applyNumberFormat="1" applyFont="1" applyBorder="1" applyAlignment="1">
      <alignment horizontal="center" vertical="center"/>
    </xf>
    <xf numFmtId="0" fontId="34" fillId="0" borderId="0" xfId="2" applyFont="1" applyAlignment="1">
      <alignment horizontal="right" vertical="center"/>
    </xf>
    <xf numFmtId="0" fontId="30" fillId="0" borderId="2" xfId="2" applyFont="1" applyBorder="1" applyAlignment="1">
      <alignment horizontal="left" vertical="center"/>
    </xf>
    <xf numFmtId="0" fontId="30" fillId="0" borderId="0" xfId="2" applyFont="1" applyBorder="1" applyAlignment="1">
      <alignment horizontal="left" vertical="center"/>
    </xf>
    <xf numFmtId="0" fontId="35" fillId="0" borderId="0" xfId="2" applyFont="1" applyAlignment="1">
      <alignment vertical="center" shrinkToFit="1"/>
    </xf>
    <xf numFmtId="0" fontId="36" fillId="4" borderId="128" xfId="2" applyFont="1" applyFill="1" applyBorder="1" applyAlignment="1">
      <alignment horizontal="center" vertical="center" shrinkToFit="1"/>
    </xf>
    <xf numFmtId="0" fontId="36" fillId="4" borderId="129" xfId="2" applyFont="1" applyFill="1" applyBorder="1" applyAlignment="1">
      <alignment horizontal="center" vertical="center" shrinkToFit="1"/>
    </xf>
    <xf numFmtId="0" fontId="37" fillId="4" borderId="129" xfId="2" applyFont="1" applyFill="1" applyBorder="1" applyAlignment="1">
      <alignment horizontal="center" vertical="center" wrapText="1" shrinkToFit="1"/>
    </xf>
    <xf numFmtId="0" fontId="36" fillId="4" borderId="130" xfId="2" applyFont="1" applyFill="1" applyBorder="1" applyAlignment="1">
      <alignment horizontal="center" vertical="center" shrinkToFit="1"/>
    </xf>
    <xf numFmtId="0" fontId="36" fillId="4" borderId="131" xfId="2" applyFont="1" applyFill="1" applyBorder="1" applyAlignment="1">
      <alignment horizontal="center" vertical="center" shrinkToFit="1"/>
    </xf>
    <xf numFmtId="0" fontId="36" fillId="4" borderId="132" xfId="2" applyFont="1" applyFill="1" applyBorder="1" applyAlignment="1">
      <alignment horizontal="center" vertical="center" shrinkToFit="1"/>
    </xf>
    <xf numFmtId="0" fontId="36" fillId="4" borderId="133" xfId="2" applyFont="1" applyFill="1" applyBorder="1" applyAlignment="1">
      <alignment horizontal="center" vertical="center" shrinkToFit="1"/>
    </xf>
    <xf numFmtId="0" fontId="36" fillId="0" borderId="134" xfId="2" applyFont="1" applyFill="1" applyBorder="1" applyAlignment="1">
      <alignment horizontal="center" vertical="center" shrinkToFit="1"/>
    </xf>
    <xf numFmtId="0" fontId="36" fillId="4" borderId="25" xfId="2" applyFont="1" applyFill="1" applyBorder="1" applyAlignment="1">
      <alignment horizontal="center" vertical="center" shrinkToFit="1"/>
    </xf>
    <xf numFmtId="178" fontId="30" fillId="0" borderId="135" xfId="2" applyNumberFormat="1" applyFont="1" applyBorder="1" applyAlignment="1">
      <alignment horizontal="center" vertical="center"/>
    </xf>
    <xf numFmtId="178" fontId="30" fillId="0" borderId="136" xfId="2" applyNumberFormat="1" applyFont="1" applyBorder="1" applyAlignment="1">
      <alignment horizontal="center" vertical="center"/>
    </xf>
    <xf numFmtId="0" fontId="30" fillId="0" borderId="137" xfId="2" applyFont="1" applyBorder="1">
      <alignment vertical="center"/>
    </xf>
    <xf numFmtId="0" fontId="30" fillId="4" borderId="25" xfId="2" applyFont="1" applyFill="1" applyBorder="1" applyAlignment="1">
      <alignment horizontal="center" vertical="center" textRotation="255"/>
    </xf>
    <xf numFmtId="0" fontId="38" fillId="4" borderId="91" xfId="2" applyFont="1" applyFill="1" applyBorder="1" applyAlignment="1">
      <alignment horizontal="left" vertical="center" indent="1"/>
    </xf>
    <xf numFmtId="0" fontId="38" fillId="4" borderId="24" xfId="2" applyFont="1" applyFill="1" applyBorder="1" applyAlignment="1">
      <alignment horizontal="left" vertical="center" indent="1"/>
    </xf>
    <xf numFmtId="0" fontId="38" fillId="4" borderId="136" xfId="2" applyFont="1" applyFill="1" applyBorder="1" applyAlignment="1">
      <alignment horizontal="left" vertical="center" indent="1"/>
    </xf>
    <xf numFmtId="0" fontId="39" fillId="0" borderId="91" xfId="2" applyFont="1" applyBorder="1" applyAlignment="1">
      <alignment horizontal="left" vertical="center" wrapText="1" indent="1"/>
    </xf>
    <xf numFmtId="0" fontId="39" fillId="0" borderId="24" xfId="2" applyFont="1" applyBorder="1" applyAlignment="1">
      <alignment horizontal="left" vertical="center" indent="1"/>
    </xf>
    <xf numFmtId="0" fontId="39" fillId="0" borderId="136" xfId="2" applyFont="1" applyBorder="1" applyAlignment="1">
      <alignment horizontal="left" vertical="center" indent="1"/>
    </xf>
    <xf numFmtId="179" fontId="31" fillId="0" borderId="91" xfId="2" applyNumberFormat="1" applyFont="1" applyBorder="1" applyAlignment="1">
      <alignment horizontal="center" vertical="center"/>
    </xf>
    <xf numFmtId="179" fontId="31" fillId="0" borderId="136" xfId="2" applyNumberFormat="1" applyFont="1" applyBorder="1" applyAlignment="1">
      <alignment horizontal="center" vertical="center"/>
    </xf>
    <xf numFmtId="0" fontId="30" fillId="0" borderId="138" xfId="2" applyFont="1" applyBorder="1" applyAlignment="1">
      <alignment horizontal="center" vertical="center"/>
    </xf>
    <xf numFmtId="0" fontId="30" fillId="0" borderId="139" xfId="2" applyFont="1" applyBorder="1" applyAlignment="1">
      <alignment horizontal="center" vertical="center"/>
    </xf>
    <xf numFmtId="179" fontId="30" fillId="0" borderId="139" xfId="2" applyNumberFormat="1" applyFont="1" applyBorder="1" applyAlignment="1">
      <alignment horizontal="center" vertical="center"/>
    </xf>
    <xf numFmtId="179" fontId="30" fillId="0" borderId="140" xfId="2" applyNumberFormat="1" applyFont="1" applyBorder="1" applyAlignment="1">
      <alignment horizontal="center" vertical="center"/>
    </xf>
    <xf numFmtId="179" fontId="30" fillId="0" borderId="134" xfId="2" applyNumberFormat="1" applyFont="1" applyBorder="1" applyAlignment="1">
      <alignment horizontal="center" vertical="center"/>
    </xf>
    <xf numFmtId="0" fontId="30" fillId="0" borderId="141" xfId="2" applyFont="1" applyBorder="1" applyAlignment="1">
      <alignment horizontal="center" vertical="center"/>
    </xf>
    <xf numFmtId="179" fontId="30" fillId="0" borderId="142" xfId="2" applyNumberFormat="1" applyFont="1" applyBorder="1" applyAlignment="1">
      <alignment horizontal="center" vertical="center"/>
    </xf>
    <xf numFmtId="178" fontId="30" fillId="0" borderId="143" xfId="2" applyNumberFormat="1" applyFont="1" applyBorder="1" applyAlignment="1">
      <alignment horizontal="center" vertical="center"/>
    </xf>
    <xf numFmtId="178" fontId="30" fillId="0" borderId="144" xfId="2" applyNumberFormat="1" applyFont="1" applyBorder="1" applyAlignment="1">
      <alignment horizontal="center" vertical="center"/>
    </xf>
    <xf numFmtId="0" fontId="30" fillId="0" borderId="145" xfId="2" applyFont="1" applyBorder="1" applyAlignment="1">
      <alignment horizontal="center" vertical="center"/>
    </xf>
    <xf numFmtId="0" fontId="38" fillId="4" borderId="146" xfId="2" applyFont="1" applyFill="1" applyBorder="1" applyAlignment="1">
      <alignment horizontal="left" vertical="center" indent="1"/>
    </xf>
    <xf numFmtId="0" fontId="38" fillId="4" borderId="147" xfId="2" applyFont="1" applyFill="1" applyBorder="1" applyAlignment="1">
      <alignment horizontal="left" vertical="center" indent="1"/>
    </xf>
    <xf numFmtId="0" fontId="38" fillId="4" borderId="148" xfId="2" applyFont="1" applyFill="1" applyBorder="1" applyAlignment="1">
      <alignment horizontal="left" vertical="center" indent="1"/>
    </xf>
    <xf numFmtId="0" fontId="39" fillId="0" borderId="146" xfId="2" applyFont="1" applyBorder="1" applyAlignment="1">
      <alignment horizontal="left" vertical="center" indent="1"/>
    </xf>
    <xf numFmtId="0" fontId="39" fillId="0" borderId="147" xfId="2" applyFont="1" applyBorder="1" applyAlignment="1">
      <alignment horizontal="left" vertical="center" indent="1"/>
    </xf>
    <xf numFmtId="0" fontId="39" fillId="0" borderId="148" xfId="2" applyFont="1" applyBorder="1" applyAlignment="1">
      <alignment horizontal="left" vertical="center" indent="1"/>
    </xf>
    <xf numFmtId="179" fontId="31" fillId="0" borderId="146" xfId="2" applyNumberFormat="1" applyFont="1" applyBorder="1" applyAlignment="1">
      <alignment horizontal="center" vertical="center"/>
    </xf>
    <xf numFmtId="179" fontId="31" fillId="0" borderId="148" xfId="2" applyNumberFormat="1" applyFont="1" applyBorder="1" applyAlignment="1">
      <alignment horizontal="center" vertical="center"/>
    </xf>
    <xf numFmtId="0" fontId="30" fillId="0" borderId="149" xfId="2" applyFont="1" applyBorder="1" applyAlignment="1">
      <alignment horizontal="center" vertical="center"/>
    </xf>
    <xf numFmtId="0" fontId="30" fillId="0" borderId="150" xfId="2" applyFont="1" applyBorder="1" applyAlignment="1">
      <alignment horizontal="center" vertical="center"/>
    </xf>
    <xf numFmtId="179" fontId="30" fillId="0" borderId="150" xfId="2" applyNumberFormat="1" applyFont="1" applyBorder="1" applyAlignment="1">
      <alignment horizontal="center" vertical="center"/>
    </xf>
    <xf numFmtId="179" fontId="30" fillId="0" borderId="151" xfId="2" applyNumberFormat="1" applyFont="1" applyBorder="1" applyAlignment="1">
      <alignment horizontal="center" vertical="center"/>
    </xf>
    <xf numFmtId="0" fontId="30" fillId="0" borderId="152" xfId="2" applyFont="1" applyBorder="1" applyAlignment="1">
      <alignment horizontal="center" vertical="center"/>
    </xf>
    <xf numFmtId="179" fontId="30" fillId="0" borderId="153" xfId="2" applyNumberFormat="1" applyFont="1" applyBorder="1" applyAlignment="1">
      <alignment horizontal="center" vertical="center"/>
    </xf>
    <xf numFmtId="178" fontId="30" fillId="0" borderId="154" xfId="2" applyNumberFormat="1" applyFont="1" applyBorder="1" applyAlignment="1">
      <alignment horizontal="center" vertical="center"/>
    </xf>
    <xf numFmtId="178" fontId="30" fillId="0" borderId="5" xfId="2" applyNumberFormat="1" applyFont="1" applyBorder="1" applyAlignment="1">
      <alignment horizontal="center" vertical="center"/>
    </xf>
    <xf numFmtId="0" fontId="30" fillId="0" borderId="17" xfId="2" applyFont="1" applyBorder="1" applyAlignment="1">
      <alignment horizontal="center" vertical="center"/>
    </xf>
    <xf numFmtId="0" fontId="30" fillId="0" borderId="155" xfId="2" applyFont="1" applyBorder="1" applyAlignment="1">
      <alignment horizontal="center" vertical="center"/>
    </xf>
    <xf numFmtId="0" fontId="38" fillId="4" borderId="146" xfId="2" applyFont="1" applyFill="1" applyBorder="1" applyAlignment="1">
      <alignment horizontal="left" vertical="center" wrapText="1" indent="1"/>
    </xf>
    <xf numFmtId="0" fontId="30" fillId="0" borderId="156" xfId="2" applyFont="1" applyBorder="1" applyAlignment="1">
      <alignment horizontal="center" vertical="center"/>
    </xf>
    <xf numFmtId="0" fontId="39" fillId="0" borderId="103" xfId="2" applyFont="1" applyBorder="1" applyAlignment="1">
      <alignment horizontal="left" vertical="center" indent="1"/>
    </xf>
    <xf numFmtId="0" fontId="39" fillId="0" borderId="99" xfId="2" applyFont="1" applyBorder="1" applyAlignment="1">
      <alignment horizontal="left" vertical="center" indent="1"/>
    </xf>
    <xf numFmtId="0" fontId="39" fillId="0" borderId="144" xfId="2" applyFont="1" applyBorder="1" applyAlignment="1">
      <alignment horizontal="left" vertical="center" indent="1"/>
    </xf>
    <xf numFmtId="178" fontId="30" fillId="0" borderId="157" xfId="2" applyNumberFormat="1" applyFont="1" applyBorder="1" applyAlignment="1">
      <alignment horizontal="center" vertical="center"/>
    </xf>
    <xf numFmtId="178" fontId="30" fillId="0" borderId="148" xfId="2" applyNumberFormat="1" applyFont="1" applyBorder="1" applyAlignment="1">
      <alignment horizontal="center" vertical="center"/>
    </xf>
    <xf numFmtId="0" fontId="30" fillId="0" borderId="158" xfId="2" applyFont="1" applyBorder="1">
      <alignment vertical="center"/>
    </xf>
    <xf numFmtId="0" fontId="39" fillId="0" borderId="103" xfId="2" applyFont="1" applyBorder="1" applyAlignment="1">
      <alignment horizontal="left" vertical="center" wrapText="1" indent="1"/>
    </xf>
    <xf numFmtId="178" fontId="30" fillId="0" borderId="159" xfId="2" applyNumberFormat="1" applyFont="1" applyBorder="1" applyAlignment="1">
      <alignment horizontal="center" vertical="center"/>
    </xf>
    <xf numFmtId="178" fontId="30" fillId="0" borderId="160" xfId="2" applyNumberFormat="1" applyFont="1" applyBorder="1" applyAlignment="1">
      <alignment horizontal="center" vertical="center"/>
    </xf>
    <xf numFmtId="178" fontId="30" fillId="0" borderId="161" xfId="2" applyNumberFormat="1" applyFont="1" applyBorder="1" applyAlignment="1">
      <alignment horizontal="center" vertical="center"/>
    </xf>
    <xf numFmtId="178" fontId="30" fillId="0" borderId="162" xfId="2" applyNumberFormat="1" applyFont="1" applyBorder="1" applyAlignment="1">
      <alignment horizontal="center" vertical="center"/>
    </xf>
    <xf numFmtId="0" fontId="30" fillId="0" borderId="163" xfId="2" applyFont="1" applyBorder="1" applyAlignment="1">
      <alignment horizontal="center" vertical="center"/>
    </xf>
    <xf numFmtId="178" fontId="30" fillId="0" borderId="164" xfId="2" applyNumberFormat="1" applyFont="1" applyBorder="1" applyAlignment="1">
      <alignment horizontal="center" vertical="center"/>
    </xf>
    <xf numFmtId="178" fontId="30" fillId="0" borderId="165" xfId="2" applyNumberFormat="1" applyFont="1" applyBorder="1" applyAlignment="1">
      <alignment horizontal="center" vertical="center"/>
    </xf>
    <xf numFmtId="0" fontId="41" fillId="0" borderId="103" xfId="2" applyFont="1" applyBorder="1" applyAlignment="1">
      <alignment horizontal="left" vertical="center" wrapText="1" indent="1" shrinkToFit="1"/>
    </xf>
    <xf numFmtId="0" fontId="41" fillId="0" borderId="99" xfId="2" applyFont="1" applyBorder="1" applyAlignment="1">
      <alignment horizontal="left" vertical="center" indent="1" shrinkToFit="1"/>
    </xf>
    <xf numFmtId="0" fontId="41" fillId="0" borderId="144" xfId="2" applyFont="1" applyBorder="1" applyAlignment="1">
      <alignment horizontal="left" vertical="center" indent="1" shrinkToFit="1"/>
    </xf>
    <xf numFmtId="0" fontId="30" fillId="0" borderId="146" xfId="2" applyFont="1" applyBorder="1" applyAlignment="1">
      <alignment vertical="center"/>
    </xf>
    <xf numFmtId="0" fontId="41" fillId="0" borderId="149" xfId="2" applyFont="1" applyBorder="1" applyAlignment="1">
      <alignment horizontal="center" vertical="center"/>
    </xf>
    <xf numFmtId="178" fontId="30" fillId="0" borderId="166" xfId="2" applyNumberFormat="1" applyFont="1" applyBorder="1" applyAlignment="1">
      <alignment horizontal="center" vertical="center"/>
    </xf>
    <xf numFmtId="178" fontId="30" fillId="0" borderId="121" xfId="2" applyNumberFormat="1" applyFont="1" applyBorder="1" applyAlignment="1">
      <alignment horizontal="center" vertical="center"/>
    </xf>
    <xf numFmtId="0" fontId="30" fillId="0" borderId="167" xfId="2" applyFont="1" applyBorder="1">
      <alignment vertical="center"/>
    </xf>
    <xf numFmtId="0" fontId="38" fillId="4" borderId="168" xfId="2" applyFont="1" applyFill="1" applyBorder="1" applyAlignment="1">
      <alignment horizontal="left" vertical="center" indent="1"/>
    </xf>
    <xf numFmtId="0" fontId="38" fillId="4" borderId="169" xfId="2" applyFont="1" applyFill="1" applyBorder="1" applyAlignment="1">
      <alignment horizontal="left" vertical="center" indent="1"/>
    </xf>
    <xf numFmtId="0" fontId="38" fillId="4" borderId="121" xfId="2" applyFont="1" applyFill="1" applyBorder="1" applyAlignment="1">
      <alignment horizontal="left" vertical="center" indent="1"/>
    </xf>
    <xf numFmtId="0" fontId="40" fillId="0" borderId="168" xfId="2" applyFont="1" applyBorder="1" applyAlignment="1">
      <alignment horizontal="left" vertical="center" wrapText="1" indent="1" shrinkToFit="1"/>
    </xf>
    <xf numFmtId="0" fontId="40" fillId="0" borderId="169" xfId="2" applyFont="1" applyBorder="1" applyAlignment="1">
      <alignment horizontal="left" vertical="center" indent="1" shrinkToFit="1"/>
    </xf>
    <xf numFmtId="0" fontId="40" fillId="0" borderId="121" xfId="2" applyFont="1" applyBorder="1" applyAlignment="1">
      <alignment horizontal="left" vertical="center" indent="1" shrinkToFit="1"/>
    </xf>
    <xf numFmtId="179" fontId="31" fillId="0" borderId="168" xfId="2" applyNumberFormat="1" applyFont="1" applyBorder="1" applyAlignment="1">
      <alignment horizontal="center" vertical="center"/>
    </xf>
    <xf numFmtId="179" fontId="31" fillId="0" borderId="121" xfId="2" applyNumberFormat="1" applyFont="1" applyBorder="1" applyAlignment="1">
      <alignment horizontal="center" vertical="center"/>
    </xf>
    <xf numFmtId="0" fontId="30" fillId="0" borderId="168" xfId="2" applyFont="1" applyBorder="1" applyAlignment="1">
      <alignment vertical="center"/>
    </xf>
    <xf numFmtId="0" fontId="41" fillId="0" borderId="170" xfId="2" applyFont="1" applyBorder="1" applyAlignment="1">
      <alignment horizontal="center" vertical="center"/>
    </xf>
    <xf numFmtId="179" fontId="30" fillId="0" borderId="171" xfId="2" applyNumberFormat="1" applyFont="1" applyBorder="1" applyAlignment="1">
      <alignment horizontal="center" vertical="center"/>
    </xf>
    <xf numFmtId="179" fontId="30" fillId="0" borderId="172" xfId="2" applyNumberFormat="1" applyFont="1" applyBorder="1" applyAlignment="1">
      <alignment horizontal="center" vertical="center"/>
    </xf>
    <xf numFmtId="179" fontId="30" fillId="0" borderId="173" xfId="2" applyNumberFormat="1" applyFont="1" applyBorder="1" applyAlignment="1">
      <alignment horizontal="center" vertical="center"/>
    </xf>
    <xf numFmtId="0" fontId="30" fillId="4" borderId="25" xfId="2" applyFont="1" applyFill="1" applyBorder="1" applyAlignment="1">
      <alignment horizontal="center" vertical="center" textRotation="255" wrapText="1"/>
    </xf>
    <xf numFmtId="0" fontId="38" fillId="4" borderId="23" xfId="2" applyFont="1" applyFill="1" applyBorder="1" applyAlignment="1">
      <alignment horizontal="center" vertical="center"/>
    </xf>
    <xf numFmtId="0" fontId="38" fillId="4" borderId="22" xfId="2" applyFont="1" applyFill="1" applyBorder="1" applyAlignment="1">
      <alignment horizontal="center" vertical="center"/>
    </xf>
    <xf numFmtId="0" fontId="30" fillId="4" borderId="174" xfId="2" applyFont="1" applyFill="1" applyBorder="1" applyAlignment="1">
      <alignment horizontal="center" vertical="center"/>
    </xf>
    <xf numFmtId="0" fontId="30" fillId="4" borderId="24" xfId="2" applyFont="1" applyFill="1" applyBorder="1" applyAlignment="1">
      <alignment horizontal="center" vertical="center"/>
    </xf>
    <xf numFmtId="0" fontId="30" fillId="4" borderId="136" xfId="2" applyFont="1" applyFill="1" applyBorder="1" applyAlignment="1">
      <alignment horizontal="center" vertical="center"/>
    </xf>
    <xf numFmtId="0" fontId="39" fillId="0" borderId="20" xfId="2" applyFont="1" applyBorder="1" applyAlignment="1">
      <alignment horizontal="left" vertical="center" indent="1"/>
    </xf>
    <xf numFmtId="0" fontId="39" fillId="0" borderId="0" xfId="2" applyFont="1" applyBorder="1" applyAlignment="1">
      <alignment horizontal="left" vertical="center" indent="1"/>
    </xf>
    <xf numFmtId="0" fontId="39" fillId="0" borderId="21" xfId="2" applyFont="1" applyBorder="1" applyAlignment="1">
      <alignment horizontal="left" vertical="center" indent="1"/>
    </xf>
    <xf numFmtId="179" fontId="31" fillId="0" borderId="107" xfId="2" applyNumberFormat="1" applyFont="1" applyBorder="1" applyAlignment="1">
      <alignment horizontal="center" vertical="center"/>
    </xf>
    <xf numFmtId="179" fontId="31" fillId="0" borderId="5" xfId="2" applyNumberFormat="1" applyFont="1" applyBorder="1" applyAlignment="1">
      <alignment horizontal="center" vertical="center"/>
    </xf>
    <xf numFmtId="0" fontId="30" fillId="0" borderId="91" xfId="2" applyFont="1" applyBorder="1" applyAlignment="1">
      <alignment vertical="center"/>
    </xf>
    <xf numFmtId="0" fontId="41" fillId="0" borderId="138" xfId="2" applyFont="1" applyBorder="1" applyAlignment="1">
      <alignment horizontal="center" vertical="center"/>
    </xf>
    <xf numFmtId="179" fontId="30" fillId="0" borderId="175" xfId="2" applyNumberFormat="1" applyFont="1" applyBorder="1" applyAlignment="1">
      <alignment horizontal="center" vertical="center"/>
    </xf>
    <xf numFmtId="179" fontId="30" fillId="0" borderId="176" xfId="2" applyNumberFormat="1" applyFont="1" applyBorder="1" applyAlignment="1">
      <alignment horizontal="center" vertical="center"/>
    </xf>
    <xf numFmtId="179" fontId="30" fillId="0" borderId="177" xfId="2" applyNumberFormat="1" applyFont="1" applyBorder="1" applyAlignment="1">
      <alignment horizontal="center" vertical="center"/>
    </xf>
    <xf numFmtId="0" fontId="38" fillId="4" borderId="20" xfId="2" applyFont="1" applyFill="1" applyBorder="1" applyAlignment="1">
      <alignment horizontal="center" vertical="center"/>
    </xf>
    <xf numFmtId="0" fontId="38" fillId="4" borderId="0" xfId="2" applyFont="1" applyFill="1" applyBorder="1" applyAlignment="1">
      <alignment horizontal="center" vertical="center"/>
    </xf>
    <xf numFmtId="0" fontId="30" fillId="4" borderId="178" xfId="2" applyFont="1" applyFill="1" applyBorder="1" applyAlignment="1">
      <alignment horizontal="center" vertical="center"/>
    </xf>
    <xf numFmtId="0" fontId="30" fillId="4" borderId="147" xfId="2" applyFont="1" applyFill="1" applyBorder="1" applyAlignment="1">
      <alignment horizontal="center" vertical="center"/>
    </xf>
    <xf numFmtId="0" fontId="30" fillId="4" borderId="148" xfId="2" applyFont="1" applyFill="1" applyBorder="1" applyAlignment="1">
      <alignment horizontal="center" vertical="center"/>
    </xf>
    <xf numFmtId="0" fontId="38" fillId="4" borderId="107" xfId="2" applyFont="1" applyFill="1" applyBorder="1" applyAlignment="1">
      <alignment horizontal="center" vertical="center"/>
    </xf>
    <xf numFmtId="0" fontId="38" fillId="4" borderId="108" xfId="2" applyFont="1" applyFill="1" applyBorder="1" applyAlignment="1">
      <alignment horizontal="center" vertical="center"/>
    </xf>
    <xf numFmtId="0" fontId="39" fillId="0" borderId="103" xfId="2" applyFont="1" applyBorder="1" applyAlignment="1">
      <alignment horizontal="left" vertical="center" indent="1" shrinkToFit="1"/>
    </xf>
    <xf numFmtId="0" fontId="39" fillId="0" borderId="99" xfId="2" applyFont="1" applyBorder="1" applyAlignment="1">
      <alignment horizontal="left" vertical="center" indent="1" shrinkToFit="1"/>
    </xf>
    <xf numFmtId="0" fontId="39" fillId="0" borderId="144" xfId="2" applyFont="1" applyBorder="1" applyAlignment="1">
      <alignment horizontal="left" vertical="center" indent="1" shrinkToFit="1"/>
    </xf>
    <xf numFmtId="0" fontId="39" fillId="0" borderId="168" xfId="2" applyFont="1" applyBorder="1" applyAlignment="1">
      <alignment horizontal="left" vertical="center" indent="1"/>
    </xf>
    <xf numFmtId="0" fontId="39" fillId="0" borderId="169" xfId="2" applyFont="1" applyBorder="1" applyAlignment="1">
      <alignment horizontal="left" vertical="center" indent="1"/>
    </xf>
    <xf numFmtId="0" fontId="39" fillId="0" borderId="121" xfId="2" applyFont="1" applyBorder="1" applyAlignment="1">
      <alignment horizontal="left" vertical="center" indent="1"/>
    </xf>
    <xf numFmtId="0" fontId="30" fillId="0" borderId="136" xfId="2" applyFont="1" applyBorder="1">
      <alignment vertical="center"/>
    </xf>
    <xf numFmtId="0" fontId="30" fillId="4" borderId="25" xfId="2" applyFont="1" applyFill="1" applyBorder="1" applyAlignment="1">
      <alignment horizontal="center" vertical="center" textRotation="255" shrinkToFit="1"/>
    </xf>
    <xf numFmtId="0" fontId="30" fillId="0" borderId="179" xfId="2" applyFont="1" applyBorder="1" applyAlignment="1">
      <alignment horizontal="center" vertical="center"/>
    </xf>
    <xf numFmtId="0" fontId="30" fillId="0" borderId="175" xfId="2" applyFont="1" applyBorder="1" applyAlignment="1">
      <alignment horizontal="center" vertical="center"/>
    </xf>
    <xf numFmtId="0" fontId="30" fillId="0" borderId="180" xfId="2" applyFont="1" applyBorder="1" applyAlignment="1">
      <alignment horizontal="center" vertical="center"/>
    </xf>
    <xf numFmtId="0" fontId="30" fillId="0" borderId="148" xfId="2" applyFont="1" applyBorder="1">
      <alignment vertical="center"/>
    </xf>
    <xf numFmtId="0" fontId="38" fillId="4" borderId="146" xfId="2" applyFont="1" applyFill="1" applyBorder="1" applyAlignment="1">
      <alignment horizontal="left" vertical="center" indent="1" shrinkToFit="1"/>
    </xf>
    <xf numFmtId="0" fontId="38" fillId="4" borderId="147" xfId="2" applyFont="1" applyFill="1" applyBorder="1" applyAlignment="1">
      <alignment horizontal="left" vertical="center" indent="1" shrinkToFit="1"/>
    </xf>
    <xf numFmtId="0" fontId="38" fillId="4" borderId="148" xfId="2" applyFont="1" applyFill="1" applyBorder="1" applyAlignment="1">
      <alignment horizontal="left" vertical="center" indent="1" shrinkToFit="1"/>
    </xf>
    <xf numFmtId="0" fontId="30" fillId="0" borderId="121" xfId="2" applyFont="1" applyBorder="1">
      <alignment vertical="center"/>
    </xf>
    <xf numFmtId="0" fontId="30" fillId="0" borderId="181" xfId="2" applyFont="1" applyBorder="1" applyAlignment="1">
      <alignment horizontal="center" vertical="center"/>
    </xf>
    <xf numFmtId="0" fontId="30" fillId="0" borderId="171" xfId="2" applyFont="1" applyBorder="1" applyAlignment="1">
      <alignment horizontal="center" vertical="center"/>
    </xf>
    <xf numFmtId="178" fontId="30" fillId="0" borderId="15" xfId="2" applyNumberFormat="1" applyFont="1" applyBorder="1" applyAlignment="1">
      <alignment horizontal="center" vertical="center"/>
    </xf>
    <xf numFmtId="178" fontId="30" fillId="0" borderId="182" xfId="2" applyNumberFormat="1" applyFont="1" applyBorder="1" applyAlignment="1">
      <alignment horizontal="center" vertical="center"/>
    </xf>
    <xf numFmtId="0" fontId="30" fillId="0" borderId="2" xfId="2" applyFont="1" applyBorder="1">
      <alignment vertical="center"/>
    </xf>
    <xf numFmtId="0" fontId="38" fillId="4" borderId="19" xfId="2" applyFont="1" applyFill="1" applyBorder="1" applyAlignment="1">
      <alignment horizontal="left" vertical="center" indent="1"/>
    </xf>
    <xf numFmtId="0" fontId="39" fillId="0" borderId="183" xfId="2" applyFont="1" applyBorder="1" applyAlignment="1">
      <alignment horizontal="left" vertical="center" indent="1"/>
    </xf>
    <xf numFmtId="0" fontId="39" fillId="0" borderId="2" xfId="2" applyFont="1" applyBorder="1" applyAlignment="1">
      <alignment horizontal="left" vertical="center" indent="1"/>
    </xf>
    <xf numFmtId="0" fontId="39" fillId="0" borderId="182" xfId="2" applyFont="1" applyBorder="1" applyAlignment="1">
      <alignment horizontal="left" vertical="center" indent="1"/>
    </xf>
    <xf numFmtId="179" fontId="31" fillId="0" borderId="183" xfId="2" applyNumberFormat="1" applyFont="1" applyBorder="1" applyAlignment="1">
      <alignment horizontal="center" vertical="center"/>
    </xf>
    <xf numFmtId="179" fontId="31" fillId="0" borderId="182" xfId="2" applyNumberFormat="1" applyFont="1" applyBorder="1" applyAlignment="1">
      <alignment horizontal="center" vertical="center"/>
    </xf>
    <xf numFmtId="0" fontId="30" fillId="0" borderId="184" xfId="2" applyFont="1" applyBorder="1" applyAlignment="1">
      <alignment horizontal="center" vertical="center"/>
    </xf>
    <xf numFmtId="0" fontId="30" fillId="0" borderId="185" xfId="2" applyFont="1" applyBorder="1" applyAlignment="1">
      <alignment horizontal="center" vertical="center"/>
    </xf>
    <xf numFmtId="0" fontId="30" fillId="0" borderId="186" xfId="2" applyFont="1" applyBorder="1" applyAlignment="1">
      <alignment horizontal="center" vertical="center"/>
    </xf>
    <xf numFmtId="0" fontId="30" fillId="0" borderId="187" xfId="2" applyFont="1" applyBorder="1" applyAlignment="1">
      <alignment horizontal="center" vertical="center"/>
    </xf>
    <xf numFmtId="179" fontId="30" fillId="0" borderId="187" xfId="2" applyNumberFormat="1" applyFont="1" applyBorder="1" applyAlignment="1">
      <alignment horizontal="center" vertical="center"/>
    </xf>
    <xf numFmtId="179" fontId="30" fillId="0" borderId="188" xfId="2" applyNumberFormat="1" applyFont="1" applyBorder="1" applyAlignment="1">
      <alignment horizontal="center" vertical="center"/>
    </xf>
    <xf numFmtId="0" fontId="31" fillId="0" borderId="0" xfId="2" applyFont="1">
      <alignment vertical="center"/>
    </xf>
    <xf numFmtId="0" fontId="31" fillId="0" borderId="97" xfId="2" applyFont="1" applyBorder="1">
      <alignment vertical="center"/>
    </xf>
    <xf numFmtId="0" fontId="31" fillId="0" borderId="189" xfId="2" applyFont="1" applyBorder="1">
      <alignment vertical="center"/>
    </xf>
    <xf numFmtId="0" fontId="39" fillId="0" borderId="123" xfId="2" applyFont="1" applyBorder="1" applyAlignment="1">
      <alignment horizontal="center" vertical="center"/>
    </xf>
    <xf numFmtId="0" fontId="39" fillId="0" borderId="127" xfId="2" applyFont="1" applyBorder="1" applyAlignment="1">
      <alignment horizontal="center" vertical="center"/>
    </xf>
    <xf numFmtId="179" fontId="30" fillId="0" borderId="123" xfId="2" applyNumberFormat="1" applyFont="1" applyBorder="1" applyAlignment="1">
      <alignment horizontal="center" vertical="center"/>
    </xf>
    <xf numFmtId="179" fontId="30" fillId="0" borderId="126" xfId="2" applyNumberFormat="1" applyFont="1" applyBorder="1" applyAlignment="1">
      <alignment horizontal="center" vertical="center"/>
    </xf>
    <xf numFmtId="179" fontId="30" fillId="0" borderId="127" xfId="2" applyNumberFormat="1" applyFont="1" applyBorder="1" applyAlignment="1">
      <alignment horizontal="center" vertical="center"/>
    </xf>
    <xf numFmtId="0" fontId="31" fillId="0" borderId="25" xfId="2" applyFont="1" applyBorder="1" applyAlignment="1">
      <alignment horizontal="center" vertical="center"/>
    </xf>
    <xf numFmtId="179" fontId="30" fillId="0" borderId="25" xfId="2" applyNumberFormat="1" applyFont="1" applyBorder="1" applyAlignment="1">
      <alignment horizontal="center" vertical="center"/>
    </xf>
    <xf numFmtId="0" fontId="31" fillId="0" borderId="0" xfId="2" applyFont="1" applyFill="1" applyBorder="1" applyAlignment="1">
      <alignment vertical="center"/>
    </xf>
    <xf numFmtId="0" fontId="31" fillId="0" borderId="0" xfId="2" applyFont="1" applyBorder="1">
      <alignment vertical="center"/>
    </xf>
    <xf numFmtId="0" fontId="42" fillId="0" borderId="0" xfId="2" applyFont="1" applyBorder="1" applyAlignment="1">
      <alignment vertical="top"/>
    </xf>
    <xf numFmtId="0" fontId="43" fillId="0" borderId="0" xfId="2" applyFont="1" applyBorder="1" applyAlignment="1">
      <alignment horizontal="center" vertical="center"/>
    </xf>
    <xf numFmtId="0" fontId="43" fillId="0" borderId="7" xfId="2" applyFont="1" applyBorder="1" applyAlignment="1">
      <alignment horizontal="center" vertical="center"/>
    </xf>
    <xf numFmtId="1" fontId="44" fillId="0" borderId="125" xfId="2" applyNumberFormat="1" applyFont="1" applyFill="1" applyBorder="1" applyAlignment="1">
      <alignment horizontal="center" vertical="center"/>
    </xf>
    <xf numFmtId="1" fontId="44" fillId="0" borderId="126" xfId="2" applyNumberFormat="1" applyFont="1" applyFill="1" applyBorder="1" applyAlignment="1">
      <alignment horizontal="center" vertical="center"/>
    </xf>
    <xf numFmtId="1" fontId="44" fillId="0" borderId="127" xfId="2" applyNumberFormat="1" applyFont="1" applyFill="1" applyBorder="1" applyAlignment="1">
      <alignment horizontal="center" vertical="center"/>
    </xf>
    <xf numFmtId="177" fontId="45" fillId="0" borderId="125" xfId="2" applyNumberFormat="1" applyFont="1" applyBorder="1" applyAlignment="1">
      <alignment horizontal="center" vertical="center"/>
    </xf>
    <xf numFmtId="177" fontId="45" fillId="0" borderId="126" xfId="2" applyNumberFormat="1" applyFont="1" applyBorder="1" applyAlignment="1">
      <alignment horizontal="center" vertical="center"/>
    </xf>
    <xf numFmtId="177" fontId="45" fillId="0" borderId="127" xfId="2" applyNumberFormat="1" applyFont="1" applyBorder="1" applyAlignment="1">
      <alignment horizontal="center" vertical="center"/>
    </xf>
    <xf numFmtId="178" fontId="46" fillId="0" borderId="135" xfId="2" applyNumberFormat="1" applyFont="1" applyBorder="1" applyAlignment="1">
      <alignment horizontal="center" vertical="center"/>
    </xf>
    <xf numFmtId="178" fontId="46" fillId="0" borderId="136" xfId="2" applyNumberFormat="1" applyFont="1" applyBorder="1" applyAlignment="1">
      <alignment horizontal="center" vertical="center"/>
    </xf>
    <xf numFmtId="0" fontId="46" fillId="0" borderId="138" xfId="2" applyFont="1" applyBorder="1" applyAlignment="1">
      <alignment horizontal="center" vertical="center"/>
    </xf>
    <xf numFmtId="0" fontId="46" fillId="0" borderId="139" xfId="2" applyFont="1" applyBorder="1" applyAlignment="1">
      <alignment horizontal="center" vertical="center"/>
    </xf>
    <xf numFmtId="179" fontId="46" fillId="0" borderId="139" xfId="2" applyNumberFormat="1" applyFont="1" applyBorder="1" applyAlignment="1">
      <alignment horizontal="center" vertical="center"/>
    </xf>
    <xf numFmtId="179" fontId="46" fillId="0" borderId="140" xfId="2" applyNumberFormat="1" applyFont="1" applyBorder="1" applyAlignment="1">
      <alignment horizontal="center" vertical="center"/>
    </xf>
    <xf numFmtId="178" fontId="46" fillId="0" borderId="143" xfId="2" applyNumberFormat="1" applyFont="1" applyBorder="1" applyAlignment="1">
      <alignment horizontal="center" vertical="center"/>
    </xf>
    <xf numFmtId="178" fontId="46" fillId="0" borderId="144" xfId="2" applyNumberFormat="1" applyFont="1" applyBorder="1" applyAlignment="1">
      <alignment horizontal="center" vertical="center"/>
    </xf>
    <xf numFmtId="0" fontId="46" fillId="0" borderId="149" xfId="2" applyFont="1" applyBorder="1" applyAlignment="1">
      <alignment horizontal="center" vertical="center"/>
    </xf>
    <xf numFmtId="0" fontId="46" fillId="0" borderId="150" xfId="2" applyFont="1" applyBorder="1" applyAlignment="1">
      <alignment horizontal="center" vertical="center"/>
    </xf>
    <xf numFmtId="179" fontId="46" fillId="0" borderId="150" xfId="2" applyNumberFormat="1" applyFont="1" applyBorder="1" applyAlignment="1">
      <alignment horizontal="center" vertical="center"/>
    </xf>
    <xf numFmtId="179" fontId="46" fillId="0" borderId="151" xfId="2" applyNumberFormat="1" applyFont="1" applyBorder="1" applyAlignment="1">
      <alignment horizontal="center" vertical="center"/>
    </xf>
    <xf numFmtId="178" fontId="46" fillId="0" borderId="154" xfId="2" applyNumberFormat="1" applyFont="1" applyBorder="1" applyAlignment="1">
      <alignment horizontal="center" vertical="center"/>
    </xf>
    <xf numFmtId="178" fontId="46" fillId="0" borderId="5" xfId="2" applyNumberFormat="1" applyFont="1" applyBorder="1" applyAlignment="1">
      <alignment horizontal="center" vertical="center"/>
    </xf>
    <xf numFmtId="178" fontId="46" fillId="0" borderId="157" xfId="2" applyNumberFormat="1" applyFont="1" applyBorder="1" applyAlignment="1">
      <alignment horizontal="center" vertical="center"/>
    </xf>
    <xf numFmtId="178" fontId="46" fillId="0" borderId="148" xfId="2" applyNumberFormat="1" applyFont="1" applyBorder="1" applyAlignment="1">
      <alignment horizontal="center" vertical="center"/>
    </xf>
    <xf numFmtId="0" fontId="46" fillId="0" borderId="152" xfId="2" applyFont="1" applyBorder="1" applyAlignment="1">
      <alignment horizontal="center" vertical="center"/>
    </xf>
    <xf numFmtId="0" fontId="46" fillId="0" borderId="146" xfId="2" applyFont="1" applyBorder="1" applyAlignment="1">
      <alignment vertical="center"/>
    </xf>
    <xf numFmtId="0" fontId="46" fillId="0" borderId="168" xfId="2" applyFont="1" applyBorder="1" applyAlignment="1">
      <alignment vertical="center"/>
    </xf>
    <xf numFmtId="179" fontId="46" fillId="0" borderId="171" xfId="2" applyNumberFormat="1" applyFont="1" applyBorder="1" applyAlignment="1">
      <alignment horizontal="center" vertical="center"/>
    </xf>
    <xf numFmtId="179" fontId="46" fillId="0" borderId="172" xfId="2" applyNumberFormat="1" applyFont="1" applyBorder="1" applyAlignment="1">
      <alignment horizontal="center" vertical="center"/>
    </xf>
    <xf numFmtId="0" fontId="46" fillId="0" borderId="91" xfId="2" applyFont="1" applyBorder="1" applyAlignment="1">
      <alignment vertical="center"/>
    </xf>
    <xf numFmtId="179" fontId="46" fillId="0" borderId="175" xfId="2" applyNumberFormat="1" applyFont="1" applyBorder="1" applyAlignment="1">
      <alignment horizontal="center" vertical="center"/>
    </xf>
    <xf numFmtId="179" fontId="46" fillId="0" borderId="176" xfId="2" applyNumberFormat="1" applyFont="1" applyBorder="1" applyAlignment="1">
      <alignment horizontal="center" vertical="center"/>
    </xf>
    <xf numFmtId="0" fontId="46" fillId="0" borderId="179" xfId="2" applyFont="1" applyBorder="1" applyAlignment="1">
      <alignment horizontal="center" vertical="center"/>
    </xf>
    <xf numFmtId="0" fontId="46" fillId="0" borderId="175" xfId="2" applyFont="1" applyBorder="1" applyAlignment="1">
      <alignment horizontal="center" vertical="center"/>
    </xf>
    <xf numFmtId="178" fontId="46" fillId="0" borderId="166" xfId="2" applyNumberFormat="1" applyFont="1" applyBorder="1" applyAlignment="1">
      <alignment horizontal="center" vertical="center"/>
    </xf>
    <xf numFmtId="178" fontId="46" fillId="0" borderId="121" xfId="2" applyNumberFormat="1" applyFont="1" applyBorder="1" applyAlignment="1">
      <alignment horizontal="center" vertical="center"/>
    </xf>
    <xf numFmtId="0" fontId="46" fillId="0" borderId="181" xfId="2" applyFont="1" applyBorder="1" applyAlignment="1">
      <alignment horizontal="center" vertical="center"/>
    </xf>
    <xf numFmtId="0" fontId="46" fillId="0" borderId="171" xfId="2" applyFont="1" applyBorder="1" applyAlignment="1">
      <alignment horizontal="center" vertical="center"/>
    </xf>
    <xf numFmtId="0" fontId="46" fillId="0" borderId="184" xfId="2" applyFont="1" applyBorder="1" applyAlignment="1">
      <alignment horizontal="center" vertical="center"/>
    </xf>
    <xf numFmtId="0" fontId="46" fillId="0" borderId="185" xfId="2" applyFont="1" applyBorder="1" applyAlignment="1">
      <alignment horizontal="center" vertical="center"/>
    </xf>
    <xf numFmtId="179" fontId="46" fillId="0" borderId="123" xfId="2" applyNumberFormat="1" applyFont="1" applyBorder="1" applyAlignment="1">
      <alignment horizontal="center" vertical="center"/>
    </xf>
    <xf numFmtId="179" fontId="46" fillId="0" borderId="126" xfId="2" applyNumberFormat="1" applyFont="1" applyBorder="1" applyAlignment="1">
      <alignment horizontal="center" vertical="center"/>
    </xf>
    <xf numFmtId="179" fontId="46" fillId="0" borderId="127" xfId="2" applyNumberFormat="1" applyFont="1" applyBorder="1" applyAlignment="1">
      <alignment horizontal="center" vertical="center"/>
    </xf>
  </cellXfs>
  <cellStyles count="3">
    <cellStyle name="標準" xfId="0" builtinId="0"/>
    <cellStyle name="標準 2" xfId="2" xr:uid="{BD0264B2-B8DC-44C5-9F48-5404A0631434}"/>
    <cellStyle name="標準_sanbe_kibou"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15</xdr:col>
      <xdr:colOff>158750</xdr:colOff>
      <xdr:row>3</xdr:row>
      <xdr:rowOff>0</xdr:rowOff>
    </xdr:from>
    <xdr:to>
      <xdr:col>16</xdr:col>
      <xdr:colOff>228600</xdr:colOff>
      <xdr:row>4</xdr:row>
      <xdr:rowOff>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8449830" y="1298864"/>
          <a:ext cx="740929" cy="508721"/>
          <a:chOff x="11017299" y="768352"/>
          <a:chExt cx="984201" cy="777876"/>
        </a:xfrm>
      </xdr:grpSpPr>
      <mc:AlternateContent xmlns:mc="http://schemas.openxmlformats.org/markup-compatibility/2006">
        <mc:Choice xmlns:a14="http://schemas.microsoft.com/office/drawing/2010/main" Requires="a14">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11017299" y="768352"/>
                <a:ext cx="742955" cy="7778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1239500" y="938653"/>
            <a:ext cx="762000" cy="419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あり</a:t>
            </a:r>
          </a:p>
        </xdr:txBody>
      </xdr:sp>
    </xdr:grpSp>
    <xdr:clientData/>
  </xdr:twoCellAnchor>
  <xdr:twoCellAnchor>
    <xdr:from>
      <xdr:col>16</xdr:col>
      <xdr:colOff>323851</xdr:colOff>
      <xdr:row>3</xdr:row>
      <xdr:rowOff>0</xdr:rowOff>
    </xdr:from>
    <xdr:to>
      <xdr:col>17</xdr:col>
      <xdr:colOff>114297</xdr:colOff>
      <xdr:row>4</xdr:row>
      <xdr:rowOff>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9286010" y="1298864"/>
          <a:ext cx="764594" cy="508721"/>
          <a:chOff x="11017264" y="768350"/>
          <a:chExt cx="947757" cy="777873"/>
        </a:xfrm>
      </xdr:grpSpPr>
      <mc:AlternateContent xmlns:mc="http://schemas.openxmlformats.org/markup-compatibility/2006">
        <mc:Choice xmlns:a14="http://schemas.microsoft.com/office/drawing/2010/main" Requires="a14">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11017264" y="768350"/>
                <a:ext cx="742947" cy="7778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1203021" y="923925"/>
            <a:ext cx="762000" cy="5440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なし</a:t>
            </a:r>
          </a:p>
        </xdr:txBody>
      </xdr:sp>
    </xdr:grpSp>
    <xdr:clientData/>
  </xdr:twoCellAnchor>
  <mc:AlternateContent xmlns:mc="http://schemas.openxmlformats.org/markup-compatibility/2006">
    <mc:Choice xmlns:a14="http://schemas.microsoft.com/office/drawing/2010/main" Requires="a14">
      <xdr:twoCellAnchor editAs="oneCell">
        <xdr:from>
          <xdr:col>14</xdr:col>
          <xdr:colOff>47625</xdr:colOff>
          <xdr:row>34</xdr:row>
          <xdr:rowOff>0</xdr:rowOff>
        </xdr:from>
        <xdr:to>
          <xdr:col>14</xdr:col>
          <xdr:colOff>285750</xdr:colOff>
          <xdr:row>35</xdr:row>
          <xdr:rowOff>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35</xdr:row>
          <xdr:rowOff>0</xdr:rowOff>
        </xdr:from>
        <xdr:to>
          <xdr:col>14</xdr:col>
          <xdr:colOff>295275</xdr:colOff>
          <xdr:row>36</xdr:row>
          <xdr:rowOff>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33</xdr:row>
          <xdr:rowOff>0</xdr:rowOff>
        </xdr:from>
        <xdr:to>
          <xdr:col>14</xdr:col>
          <xdr:colOff>285750</xdr:colOff>
          <xdr:row>34</xdr:row>
          <xdr:rowOff>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38100</xdr:rowOff>
        </xdr:from>
        <xdr:to>
          <xdr:col>5</xdr:col>
          <xdr:colOff>285750</xdr:colOff>
          <xdr:row>18</xdr:row>
          <xdr:rowOff>228600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38100</xdr:rowOff>
        </xdr:from>
        <xdr:to>
          <xdr:col>3</xdr:col>
          <xdr:colOff>266700</xdr:colOff>
          <xdr:row>18</xdr:row>
          <xdr:rowOff>228600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19</xdr:row>
          <xdr:rowOff>57150</xdr:rowOff>
        </xdr:from>
        <xdr:to>
          <xdr:col>3</xdr:col>
          <xdr:colOff>285750</xdr:colOff>
          <xdr:row>19</xdr:row>
          <xdr:rowOff>247650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19</xdr:row>
          <xdr:rowOff>38100</xdr:rowOff>
        </xdr:from>
        <xdr:to>
          <xdr:col>7</xdr:col>
          <xdr:colOff>28575</xdr:colOff>
          <xdr:row>19</xdr:row>
          <xdr:rowOff>228600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19</xdr:row>
          <xdr:rowOff>57150</xdr:rowOff>
        </xdr:from>
        <xdr:to>
          <xdr:col>8</xdr:col>
          <xdr:colOff>438150</xdr:colOff>
          <xdr:row>19</xdr:row>
          <xdr:rowOff>247650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19</xdr:row>
          <xdr:rowOff>57150</xdr:rowOff>
        </xdr:from>
        <xdr:to>
          <xdr:col>10</xdr:col>
          <xdr:colOff>323850</xdr:colOff>
          <xdr:row>19</xdr:row>
          <xdr:rowOff>247650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18</xdr:row>
          <xdr:rowOff>57150</xdr:rowOff>
        </xdr:from>
        <xdr:to>
          <xdr:col>14</xdr:col>
          <xdr:colOff>390525</xdr:colOff>
          <xdr:row>18</xdr:row>
          <xdr:rowOff>247650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285750</xdr:colOff>
          <xdr:row>18</xdr:row>
          <xdr:rowOff>57150</xdr:rowOff>
        </xdr:from>
        <xdr:to>
          <xdr:col>12</xdr:col>
          <xdr:colOff>514350</xdr:colOff>
          <xdr:row>18</xdr:row>
          <xdr:rowOff>247650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466725</xdr:colOff>
          <xdr:row>18</xdr:row>
          <xdr:rowOff>47625</xdr:rowOff>
        </xdr:from>
        <xdr:to>
          <xdr:col>11</xdr:col>
          <xdr:colOff>161925</xdr:colOff>
          <xdr:row>18</xdr:row>
          <xdr:rowOff>238125</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18</xdr:row>
          <xdr:rowOff>47625</xdr:rowOff>
        </xdr:from>
        <xdr:to>
          <xdr:col>9</xdr:col>
          <xdr:colOff>419100</xdr:colOff>
          <xdr:row>18</xdr:row>
          <xdr:rowOff>238125</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542925</xdr:colOff>
          <xdr:row>18</xdr:row>
          <xdr:rowOff>47625</xdr:rowOff>
        </xdr:from>
        <xdr:to>
          <xdr:col>16</xdr:col>
          <xdr:colOff>161925</xdr:colOff>
          <xdr:row>18</xdr:row>
          <xdr:rowOff>238125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0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15</xdr:col>
      <xdr:colOff>158750</xdr:colOff>
      <xdr:row>3</xdr:row>
      <xdr:rowOff>0</xdr:rowOff>
    </xdr:from>
    <xdr:to>
      <xdr:col>16</xdr:col>
      <xdr:colOff>228600</xdr:colOff>
      <xdr:row>4</xdr:row>
      <xdr:rowOff>0</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8445500" y="1297781"/>
          <a:ext cx="736600" cy="500063"/>
          <a:chOff x="11017209" y="768347"/>
          <a:chExt cx="984291" cy="777874"/>
        </a:xfrm>
      </xdr:grpSpPr>
      <mc:AlternateContent xmlns:mc="http://schemas.openxmlformats.org/markup-compatibility/2006">
        <mc:Choice xmlns:a14="http://schemas.microsoft.com/office/drawing/2010/main" Requires="a14">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11017209" y="768347"/>
                <a:ext cx="742951" cy="777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1239500" y="938653"/>
            <a:ext cx="762000" cy="419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あり</a:t>
            </a:r>
          </a:p>
        </xdr:txBody>
      </xdr:sp>
    </xdr:grpSp>
    <xdr:clientData/>
  </xdr:twoCellAnchor>
  <xdr:twoCellAnchor>
    <xdr:from>
      <xdr:col>16</xdr:col>
      <xdr:colOff>323851</xdr:colOff>
      <xdr:row>3</xdr:row>
      <xdr:rowOff>0</xdr:rowOff>
    </xdr:from>
    <xdr:to>
      <xdr:col>17</xdr:col>
      <xdr:colOff>114297</xdr:colOff>
      <xdr:row>4</xdr:row>
      <xdr:rowOff>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9277351" y="1297781"/>
          <a:ext cx="766759" cy="500063"/>
          <a:chOff x="11017246" y="768346"/>
          <a:chExt cx="947775" cy="777872"/>
        </a:xfrm>
      </xdr:grpSpPr>
      <mc:AlternateContent xmlns:mc="http://schemas.openxmlformats.org/markup-compatibility/2006">
        <mc:Choice xmlns:a14="http://schemas.microsoft.com/office/drawing/2010/main" Requires="a14">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11017246" y="768346"/>
                <a:ext cx="742946" cy="7778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1203021" y="923925"/>
            <a:ext cx="762000" cy="5440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なし</a:t>
            </a:r>
          </a:p>
        </xdr:txBody>
      </xdr:sp>
    </xdr:grpSp>
    <xdr:clientData/>
  </xdr:twoCellAnchor>
  <xdr:twoCellAnchor>
    <xdr:from>
      <xdr:col>15</xdr:col>
      <xdr:colOff>158750</xdr:colOff>
      <xdr:row>3</xdr:row>
      <xdr:rowOff>0</xdr:rowOff>
    </xdr:from>
    <xdr:to>
      <xdr:col>16</xdr:col>
      <xdr:colOff>228600</xdr:colOff>
      <xdr:row>4</xdr:row>
      <xdr:rowOff>0</xdr:rowOff>
    </xdr:to>
    <xdr:grpSp>
      <xdr:nvGrpSpPr>
        <xdr:cNvPr id="74" name="グループ化 73">
          <a:extLst>
            <a:ext uri="{FF2B5EF4-FFF2-40B4-BE49-F238E27FC236}">
              <a16:creationId xmlns:a16="http://schemas.microsoft.com/office/drawing/2014/main" id="{00000000-0008-0000-0100-00004A000000}"/>
            </a:ext>
          </a:extLst>
        </xdr:cNvPr>
        <xdr:cNvGrpSpPr/>
      </xdr:nvGrpSpPr>
      <xdr:grpSpPr>
        <a:xfrm>
          <a:off x="8445500" y="1297781"/>
          <a:ext cx="736600" cy="500063"/>
          <a:chOff x="11017280" y="768347"/>
          <a:chExt cx="984220" cy="777874"/>
        </a:xfrm>
      </xdr:grpSpPr>
      <mc:AlternateContent xmlns:mc="http://schemas.openxmlformats.org/markup-compatibility/2006">
        <mc:Choice xmlns:a14="http://schemas.microsoft.com/office/drawing/2010/main" Requires="a14">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100-0000222C0000}"/>
                  </a:ext>
                </a:extLst>
              </xdr:cNvPr>
              <xdr:cNvSpPr/>
            </xdr:nvSpPr>
            <xdr:spPr bwMode="auto">
              <a:xfrm>
                <a:off x="11017280" y="768347"/>
                <a:ext cx="742951" cy="7778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11239500" y="938653"/>
            <a:ext cx="762000" cy="419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あり</a:t>
            </a:r>
          </a:p>
        </xdr:txBody>
      </xdr:sp>
    </xdr:grpSp>
    <xdr:clientData/>
  </xdr:twoCellAnchor>
  <xdr:twoCellAnchor>
    <xdr:from>
      <xdr:col>16</xdr:col>
      <xdr:colOff>323851</xdr:colOff>
      <xdr:row>3</xdr:row>
      <xdr:rowOff>0</xdr:rowOff>
    </xdr:from>
    <xdr:to>
      <xdr:col>17</xdr:col>
      <xdr:colOff>114297</xdr:colOff>
      <xdr:row>4</xdr:row>
      <xdr:rowOff>0</xdr:rowOff>
    </xdr:to>
    <xdr:grpSp>
      <xdr:nvGrpSpPr>
        <xdr:cNvPr id="77" name="グループ化 76">
          <a:extLst>
            <a:ext uri="{FF2B5EF4-FFF2-40B4-BE49-F238E27FC236}">
              <a16:creationId xmlns:a16="http://schemas.microsoft.com/office/drawing/2014/main" id="{00000000-0008-0000-0100-00004D000000}"/>
            </a:ext>
          </a:extLst>
        </xdr:cNvPr>
        <xdr:cNvGrpSpPr/>
      </xdr:nvGrpSpPr>
      <xdr:grpSpPr>
        <a:xfrm>
          <a:off x="9277351" y="1297781"/>
          <a:ext cx="766759" cy="500063"/>
          <a:chOff x="11017249" y="768346"/>
          <a:chExt cx="947772" cy="777872"/>
        </a:xfrm>
      </xdr:grpSpPr>
      <mc:AlternateContent xmlns:mc="http://schemas.openxmlformats.org/markup-compatibility/2006">
        <mc:Choice xmlns:a14="http://schemas.microsoft.com/office/drawing/2010/main" Requires="a14">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100-0000232C0000}"/>
                  </a:ext>
                </a:extLst>
              </xdr:cNvPr>
              <xdr:cNvSpPr/>
            </xdr:nvSpPr>
            <xdr:spPr bwMode="auto">
              <a:xfrm>
                <a:off x="11017249" y="768346"/>
                <a:ext cx="742949" cy="7778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11203021" y="923925"/>
            <a:ext cx="762000" cy="5440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なし</a:t>
            </a:r>
          </a:p>
        </xdr:txBody>
      </xdr:sp>
    </xdr:grpSp>
    <xdr:clientData/>
  </xdr:twoCellAnchor>
  <xdr:twoCellAnchor>
    <xdr:from>
      <xdr:col>5</xdr:col>
      <xdr:colOff>34924</xdr:colOff>
      <xdr:row>18</xdr:row>
      <xdr:rowOff>88557</xdr:rowOff>
    </xdr:from>
    <xdr:to>
      <xdr:col>9</xdr:col>
      <xdr:colOff>152399</xdr:colOff>
      <xdr:row>19</xdr:row>
      <xdr:rowOff>137875</xdr:rowOff>
    </xdr:to>
    <xdr:grpSp>
      <xdr:nvGrpSpPr>
        <xdr:cNvPr id="44" name="グループ化 43">
          <a:extLst>
            <a:ext uri="{FF2B5EF4-FFF2-40B4-BE49-F238E27FC236}">
              <a16:creationId xmlns:a16="http://schemas.microsoft.com/office/drawing/2014/main" id="{00000000-0008-0000-0100-00002C000000}"/>
            </a:ext>
          </a:extLst>
        </xdr:cNvPr>
        <xdr:cNvGrpSpPr/>
      </xdr:nvGrpSpPr>
      <xdr:grpSpPr>
        <a:xfrm>
          <a:off x="2487612" y="5851182"/>
          <a:ext cx="2451100" cy="311256"/>
          <a:chOff x="10601321" y="9057372"/>
          <a:chExt cx="2407944" cy="231958"/>
        </a:xfrm>
      </xdr:grpSpPr>
      <mc:AlternateContent xmlns:mc="http://schemas.openxmlformats.org/markup-compatibility/2006">
        <mc:Choice xmlns:a14="http://schemas.microsoft.com/office/drawing/2010/main" Requires="a14">
          <xdr:sp macro="" textlink="">
            <xdr:nvSpPr>
              <xdr:cNvPr id="11330" name="Option Button 66" hidden="1">
                <a:extLst>
                  <a:ext uri="{63B3BB69-23CF-44E3-9099-C40C66FF867C}">
                    <a14:compatExt spid="_x0000_s11330"/>
                  </a:ext>
                  <a:ext uri="{FF2B5EF4-FFF2-40B4-BE49-F238E27FC236}">
                    <a16:creationId xmlns:a16="http://schemas.microsoft.com/office/drawing/2014/main" id="{00000000-0008-0000-0100-0000422C0000}"/>
                  </a:ext>
                </a:extLst>
              </xdr:cNvPr>
              <xdr:cNvSpPr/>
            </xdr:nvSpPr>
            <xdr:spPr bwMode="auto">
              <a:xfrm>
                <a:off x="10601321" y="9057372"/>
                <a:ext cx="2174876" cy="2039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10729716" y="9073049"/>
            <a:ext cx="2279549" cy="216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青少年教育指導者・関係者研修</a:t>
            </a:r>
          </a:p>
        </xdr:txBody>
      </xdr:sp>
    </xdr:grpSp>
    <xdr:clientData/>
  </xdr:twoCellAnchor>
  <xdr:twoCellAnchor>
    <xdr:from>
      <xdr:col>12</xdr:col>
      <xdr:colOff>149223</xdr:colOff>
      <xdr:row>18</xdr:row>
      <xdr:rowOff>71672</xdr:rowOff>
    </xdr:from>
    <xdr:to>
      <xdr:col>14</xdr:col>
      <xdr:colOff>36284</xdr:colOff>
      <xdr:row>19</xdr:row>
      <xdr:rowOff>152408</xdr:rowOff>
    </xdr:to>
    <xdr:grpSp>
      <xdr:nvGrpSpPr>
        <xdr:cNvPr id="48" name="グループ化 47">
          <a:extLst>
            <a:ext uri="{FF2B5EF4-FFF2-40B4-BE49-F238E27FC236}">
              <a16:creationId xmlns:a16="http://schemas.microsoft.com/office/drawing/2014/main" id="{00000000-0008-0000-0100-000030000000}"/>
            </a:ext>
          </a:extLst>
        </xdr:cNvPr>
        <xdr:cNvGrpSpPr/>
      </xdr:nvGrpSpPr>
      <xdr:grpSpPr>
        <a:xfrm>
          <a:off x="6685754" y="5834297"/>
          <a:ext cx="1053874" cy="342674"/>
          <a:chOff x="10619778" y="9023334"/>
          <a:chExt cx="1442775" cy="247723"/>
        </a:xfrm>
      </xdr:grpSpPr>
      <mc:AlternateContent xmlns:mc="http://schemas.openxmlformats.org/markup-compatibility/2006">
        <mc:Choice xmlns:a14="http://schemas.microsoft.com/office/drawing/2010/main" Requires="a14">
          <xdr:sp macro="" textlink="">
            <xdr:nvSpPr>
              <xdr:cNvPr id="11331" name="Option Button 67" hidden="1">
                <a:extLst>
                  <a:ext uri="{63B3BB69-23CF-44E3-9099-C40C66FF867C}">
                    <a14:compatExt spid="_x0000_s11331"/>
                  </a:ext>
                  <a:ext uri="{FF2B5EF4-FFF2-40B4-BE49-F238E27FC236}">
                    <a16:creationId xmlns:a16="http://schemas.microsoft.com/office/drawing/2014/main" id="{00000000-0008-0000-0100-0000432C0000}"/>
                  </a:ext>
                </a:extLst>
              </xdr:cNvPr>
              <xdr:cNvSpPr/>
            </xdr:nvSpPr>
            <xdr:spPr bwMode="auto">
              <a:xfrm>
                <a:off x="10619778" y="9023334"/>
                <a:ext cx="1280814" cy="2334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10843353" y="9029757"/>
            <a:ext cx="121920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自然体験</a:t>
            </a:r>
          </a:p>
        </xdr:txBody>
      </xdr:sp>
    </xdr:grpSp>
    <xdr:clientData/>
  </xdr:twoCellAnchor>
  <xdr:twoCellAnchor>
    <xdr:from>
      <xdr:col>14</xdr:col>
      <xdr:colOff>63957</xdr:colOff>
      <xdr:row>18</xdr:row>
      <xdr:rowOff>82570</xdr:rowOff>
    </xdr:from>
    <xdr:to>
      <xdr:col>15</xdr:col>
      <xdr:colOff>408218</xdr:colOff>
      <xdr:row>19</xdr:row>
      <xdr:rowOff>174192</xdr:rowOff>
    </xdr:to>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767301" y="5845195"/>
          <a:ext cx="927667" cy="353560"/>
          <a:chOff x="10601358" y="9023311"/>
          <a:chExt cx="1439839" cy="255890"/>
        </a:xfrm>
      </xdr:grpSpPr>
      <mc:AlternateContent xmlns:mc="http://schemas.openxmlformats.org/markup-compatibility/2006">
        <mc:Choice xmlns:a14="http://schemas.microsoft.com/office/drawing/2010/main" Requires="a14">
          <xdr:sp macro="" textlink="">
            <xdr:nvSpPr>
              <xdr:cNvPr id="11332" name="Option Button 68" hidden="1">
                <a:extLst>
                  <a:ext uri="{63B3BB69-23CF-44E3-9099-C40C66FF867C}">
                    <a14:compatExt spid="_x0000_s11332"/>
                  </a:ext>
                  <a:ext uri="{FF2B5EF4-FFF2-40B4-BE49-F238E27FC236}">
                    <a16:creationId xmlns:a16="http://schemas.microsoft.com/office/drawing/2014/main" id="{00000000-0008-0000-0100-0000442C0000}"/>
                  </a:ext>
                </a:extLst>
              </xdr:cNvPr>
              <xdr:cNvSpPr/>
            </xdr:nvSpPr>
            <xdr:spPr bwMode="auto">
              <a:xfrm>
                <a:off x="10601358" y="9023311"/>
                <a:ext cx="1280815" cy="2334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10821997" y="9037901"/>
            <a:ext cx="121920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文化芸術</a:t>
            </a:r>
          </a:p>
        </xdr:txBody>
      </xdr:sp>
    </xdr:grpSp>
    <xdr:clientData/>
  </xdr:twoCellAnchor>
  <xdr:twoCellAnchor>
    <xdr:from>
      <xdr:col>8</xdr:col>
      <xdr:colOff>317957</xdr:colOff>
      <xdr:row>19</xdr:row>
      <xdr:rowOff>111469</xdr:rowOff>
    </xdr:from>
    <xdr:to>
      <xdr:col>10</xdr:col>
      <xdr:colOff>201387</xdr:colOff>
      <xdr:row>20</xdr:row>
      <xdr:rowOff>222262</xdr:rowOff>
    </xdr:to>
    <xdr:grpSp>
      <xdr:nvGrpSpPr>
        <xdr:cNvPr id="60" name="グループ化 59">
          <a:extLst>
            <a:ext uri="{FF2B5EF4-FFF2-40B4-BE49-F238E27FC236}">
              <a16:creationId xmlns:a16="http://schemas.microsoft.com/office/drawing/2014/main" id="{00000000-0008-0000-0100-00003C000000}"/>
            </a:ext>
          </a:extLst>
        </xdr:cNvPr>
        <xdr:cNvGrpSpPr/>
      </xdr:nvGrpSpPr>
      <xdr:grpSpPr>
        <a:xfrm>
          <a:off x="4520863" y="6136032"/>
          <a:ext cx="1050243" cy="372730"/>
          <a:chOff x="10601342" y="9023365"/>
          <a:chExt cx="1438600" cy="270356"/>
        </a:xfrm>
      </xdr:grpSpPr>
      <mc:AlternateContent xmlns:mc="http://schemas.openxmlformats.org/markup-compatibility/2006">
        <mc:Choice xmlns:a14="http://schemas.microsoft.com/office/drawing/2010/main" Requires="a14">
          <xdr:sp macro="" textlink="">
            <xdr:nvSpPr>
              <xdr:cNvPr id="11333" name="Option Button 69" hidden="1">
                <a:extLst>
                  <a:ext uri="{63B3BB69-23CF-44E3-9099-C40C66FF867C}">
                    <a14:compatExt spid="_x0000_s11333"/>
                  </a:ext>
                  <a:ext uri="{FF2B5EF4-FFF2-40B4-BE49-F238E27FC236}">
                    <a16:creationId xmlns:a16="http://schemas.microsoft.com/office/drawing/2014/main" id="{00000000-0008-0000-0100-0000452C0000}"/>
                  </a:ext>
                </a:extLst>
              </xdr:cNvPr>
              <xdr:cNvSpPr/>
            </xdr:nvSpPr>
            <xdr:spPr bwMode="auto">
              <a:xfrm>
                <a:off x="10601342" y="9023365"/>
                <a:ext cx="1280814" cy="2334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10820744" y="9052421"/>
            <a:ext cx="1219198"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国際交流</a:t>
            </a:r>
          </a:p>
        </xdr:txBody>
      </xdr:sp>
    </xdr:grpSp>
    <xdr:clientData/>
  </xdr:twoCellAnchor>
  <xdr:twoCellAnchor>
    <xdr:from>
      <xdr:col>10</xdr:col>
      <xdr:colOff>346983</xdr:colOff>
      <xdr:row>19</xdr:row>
      <xdr:rowOff>140677</xdr:rowOff>
    </xdr:from>
    <xdr:to>
      <xdr:col>18</xdr:col>
      <xdr:colOff>0</xdr:colOff>
      <xdr:row>20</xdr:row>
      <xdr:rowOff>271451</xdr:rowOff>
    </xdr:to>
    <xdr:grpSp>
      <xdr:nvGrpSpPr>
        <xdr:cNvPr id="66" name="グループ化 65">
          <a:extLst>
            <a:ext uri="{FF2B5EF4-FFF2-40B4-BE49-F238E27FC236}">
              <a16:creationId xmlns:a16="http://schemas.microsoft.com/office/drawing/2014/main" id="{00000000-0008-0000-0100-000042000000}"/>
            </a:ext>
          </a:extLst>
        </xdr:cNvPr>
        <xdr:cNvGrpSpPr/>
      </xdr:nvGrpSpPr>
      <xdr:grpSpPr>
        <a:xfrm>
          <a:off x="5716702" y="6165240"/>
          <a:ext cx="4522673" cy="392711"/>
          <a:chOff x="10601322" y="9066868"/>
          <a:chExt cx="7543505" cy="240397"/>
        </a:xfrm>
      </xdr:grpSpPr>
      <mc:AlternateContent xmlns:mc="http://schemas.openxmlformats.org/markup-compatibility/2006">
        <mc:Choice xmlns:a14="http://schemas.microsoft.com/office/drawing/2010/main" Requires="a14">
          <xdr:sp macro="" textlink="">
            <xdr:nvSpPr>
              <xdr:cNvPr id="11334" name="Option Button 70" hidden="1">
                <a:extLst>
                  <a:ext uri="{63B3BB69-23CF-44E3-9099-C40C66FF867C}">
                    <a14:compatExt spid="_x0000_s11334"/>
                  </a:ext>
                  <a:ext uri="{FF2B5EF4-FFF2-40B4-BE49-F238E27FC236}">
                    <a16:creationId xmlns:a16="http://schemas.microsoft.com/office/drawing/2014/main" id="{00000000-0008-0000-0100-0000462C0000}"/>
                  </a:ext>
                </a:extLst>
              </xdr:cNvPr>
              <xdr:cNvSpPr/>
            </xdr:nvSpPr>
            <xdr:spPr bwMode="auto">
              <a:xfrm>
                <a:off x="10601322" y="9066868"/>
                <a:ext cx="1280813" cy="1661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10815629" y="9074242"/>
            <a:ext cx="7329198" cy="233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その他　（　　　　　　　　　　　　　　　　　　　　　　　　　　　　　　）</a:t>
            </a:r>
          </a:p>
        </xdr:txBody>
      </xdr:sp>
    </xdr:grpSp>
    <xdr:clientData/>
  </xdr:twoCellAnchor>
  <xdr:twoCellAnchor>
    <xdr:from>
      <xdr:col>6</xdr:col>
      <xdr:colOff>350611</xdr:colOff>
      <xdr:row>19</xdr:row>
      <xdr:rowOff>131794</xdr:rowOff>
    </xdr:from>
    <xdr:to>
      <xdr:col>8</xdr:col>
      <xdr:colOff>165644</xdr:colOff>
      <xdr:row>20</xdr:row>
      <xdr:rowOff>150065</xdr:rowOff>
    </xdr:to>
    <xdr:grpSp>
      <xdr:nvGrpSpPr>
        <xdr:cNvPr id="72" name="グループ化 71">
          <a:extLst>
            <a:ext uri="{FF2B5EF4-FFF2-40B4-BE49-F238E27FC236}">
              <a16:creationId xmlns:a16="http://schemas.microsoft.com/office/drawing/2014/main" id="{00000000-0008-0000-0100-000048000000}"/>
            </a:ext>
          </a:extLst>
        </xdr:cNvPr>
        <xdr:cNvGrpSpPr/>
      </xdr:nvGrpSpPr>
      <xdr:grpSpPr>
        <a:xfrm>
          <a:off x="3386705" y="6156357"/>
          <a:ext cx="981845" cy="280208"/>
          <a:chOff x="10601296" y="9023405"/>
          <a:chExt cx="1403379" cy="251032"/>
        </a:xfrm>
      </xdr:grpSpPr>
      <mc:AlternateContent xmlns:mc="http://schemas.openxmlformats.org/markup-compatibility/2006">
        <mc:Choice xmlns:a14="http://schemas.microsoft.com/office/drawing/2010/main" Requires="a14">
          <xdr:sp macro="" textlink="">
            <xdr:nvSpPr>
              <xdr:cNvPr id="11335" name="Option Button 71" hidden="1">
                <a:extLst>
                  <a:ext uri="{63B3BB69-23CF-44E3-9099-C40C66FF867C}">
                    <a14:compatExt spid="_x0000_s11335"/>
                  </a:ext>
                  <a:ext uri="{FF2B5EF4-FFF2-40B4-BE49-F238E27FC236}">
                    <a16:creationId xmlns:a16="http://schemas.microsoft.com/office/drawing/2014/main" id="{00000000-0008-0000-0100-0000472C0000}"/>
                  </a:ext>
                </a:extLst>
              </xdr:cNvPr>
              <xdr:cNvSpPr/>
            </xdr:nvSpPr>
            <xdr:spPr bwMode="auto">
              <a:xfrm>
                <a:off x="10601296" y="9023405"/>
                <a:ext cx="1280806" cy="2334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a:xfrm>
            <a:off x="10785475" y="9033137"/>
            <a:ext cx="121920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学習活動</a:t>
            </a:r>
          </a:p>
        </xdr:txBody>
      </xdr:sp>
    </xdr:grpSp>
    <xdr:clientData/>
  </xdr:twoCellAnchor>
  <xdr:twoCellAnchor>
    <xdr:from>
      <xdr:col>9</xdr:col>
      <xdr:colOff>143781</xdr:colOff>
      <xdr:row>18</xdr:row>
      <xdr:rowOff>80759</xdr:rowOff>
    </xdr:from>
    <xdr:to>
      <xdr:col>10</xdr:col>
      <xdr:colOff>362857</xdr:colOff>
      <xdr:row>19</xdr:row>
      <xdr:rowOff>186884</xdr:rowOff>
    </xdr:to>
    <xdr:grpSp>
      <xdr:nvGrpSpPr>
        <xdr:cNvPr id="81" name="グループ化 80">
          <a:extLst>
            <a:ext uri="{FF2B5EF4-FFF2-40B4-BE49-F238E27FC236}">
              <a16:creationId xmlns:a16="http://schemas.microsoft.com/office/drawing/2014/main" id="{00000000-0008-0000-0100-000051000000}"/>
            </a:ext>
          </a:extLst>
        </xdr:cNvPr>
        <xdr:cNvGrpSpPr/>
      </xdr:nvGrpSpPr>
      <xdr:grpSpPr>
        <a:xfrm>
          <a:off x="4930094" y="5843384"/>
          <a:ext cx="802482" cy="368063"/>
          <a:chOff x="10601303" y="9023330"/>
          <a:chExt cx="1461250" cy="257139"/>
        </a:xfrm>
      </xdr:grpSpPr>
      <mc:AlternateContent xmlns:mc="http://schemas.openxmlformats.org/markup-compatibility/2006">
        <mc:Choice xmlns:a14="http://schemas.microsoft.com/office/drawing/2010/main" Requires="a14">
          <xdr:sp macro="" textlink="">
            <xdr:nvSpPr>
              <xdr:cNvPr id="11336" name="Option Button 72" hidden="1">
                <a:extLst>
                  <a:ext uri="{63B3BB69-23CF-44E3-9099-C40C66FF867C}">
                    <a14:compatExt spid="_x0000_s11336"/>
                  </a:ext>
                  <a:ext uri="{FF2B5EF4-FFF2-40B4-BE49-F238E27FC236}">
                    <a16:creationId xmlns:a16="http://schemas.microsoft.com/office/drawing/2014/main" id="{00000000-0008-0000-0100-0000482C0000}"/>
                  </a:ext>
                </a:extLst>
              </xdr:cNvPr>
              <xdr:cNvSpPr/>
            </xdr:nvSpPr>
            <xdr:spPr bwMode="auto">
              <a:xfrm>
                <a:off x="10601303" y="9023330"/>
                <a:ext cx="1280806" cy="2334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2" name="テキスト ボックス 81">
            <a:extLst>
              <a:ext uri="{FF2B5EF4-FFF2-40B4-BE49-F238E27FC236}">
                <a16:creationId xmlns:a16="http://schemas.microsoft.com/office/drawing/2014/main" id="{00000000-0008-0000-0100-000052000000}"/>
              </a:ext>
            </a:extLst>
          </xdr:cNvPr>
          <xdr:cNvSpPr txBox="1"/>
        </xdr:nvSpPr>
        <xdr:spPr>
          <a:xfrm>
            <a:off x="10843353" y="9039169"/>
            <a:ext cx="121920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部活動</a:t>
            </a:r>
          </a:p>
        </xdr:txBody>
      </xdr:sp>
    </xdr:grpSp>
    <xdr:clientData/>
  </xdr:twoCellAnchor>
  <xdr:twoCellAnchor>
    <xdr:from>
      <xdr:col>3</xdr:col>
      <xdr:colOff>76200</xdr:colOff>
      <xdr:row>19</xdr:row>
      <xdr:rowOff>114311</xdr:rowOff>
    </xdr:from>
    <xdr:to>
      <xdr:col>6</xdr:col>
      <xdr:colOff>419100</xdr:colOff>
      <xdr:row>20</xdr:row>
      <xdr:rowOff>217820</xdr:rowOff>
    </xdr:to>
    <xdr:grpSp>
      <xdr:nvGrpSpPr>
        <xdr:cNvPr id="83" name="グループ化 82">
          <a:extLst>
            <a:ext uri="{FF2B5EF4-FFF2-40B4-BE49-F238E27FC236}">
              <a16:creationId xmlns:a16="http://schemas.microsoft.com/office/drawing/2014/main" id="{00000000-0008-0000-0100-000053000000}"/>
            </a:ext>
          </a:extLst>
        </xdr:cNvPr>
        <xdr:cNvGrpSpPr/>
      </xdr:nvGrpSpPr>
      <xdr:grpSpPr>
        <a:xfrm>
          <a:off x="1362075" y="6138874"/>
          <a:ext cx="2093119" cy="365446"/>
          <a:chOff x="10601370" y="9023390"/>
          <a:chExt cx="1280809" cy="233433"/>
        </a:xfrm>
      </xdr:grpSpPr>
      <mc:AlternateContent xmlns:mc="http://schemas.openxmlformats.org/markup-compatibility/2006">
        <mc:Choice xmlns:a14="http://schemas.microsoft.com/office/drawing/2010/main" Requires="a14">
          <xdr:sp macro="" textlink="">
            <xdr:nvSpPr>
              <xdr:cNvPr id="11337" name="Option Button 73" hidden="1">
                <a:extLst>
                  <a:ext uri="{63B3BB69-23CF-44E3-9099-C40C66FF867C}">
                    <a14:compatExt spid="_x0000_s11337"/>
                  </a:ext>
                  <a:ext uri="{FF2B5EF4-FFF2-40B4-BE49-F238E27FC236}">
                    <a16:creationId xmlns:a16="http://schemas.microsoft.com/office/drawing/2014/main" id="{00000000-0008-0000-0100-0000492C0000}"/>
                  </a:ext>
                </a:extLst>
              </xdr:cNvPr>
              <xdr:cNvSpPr/>
            </xdr:nvSpPr>
            <xdr:spPr bwMode="auto">
              <a:xfrm>
                <a:off x="10601370" y="9023390"/>
                <a:ext cx="1280809" cy="2334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4" name="テキスト ボックス 83">
            <a:extLst>
              <a:ext uri="{FF2B5EF4-FFF2-40B4-BE49-F238E27FC236}">
                <a16:creationId xmlns:a16="http://schemas.microsoft.com/office/drawing/2014/main" id="{00000000-0008-0000-0100-000054000000}"/>
              </a:ext>
            </a:extLst>
          </xdr:cNvPr>
          <xdr:cNvSpPr txBox="1"/>
        </xdr:nvSpPr>
        <xdr:spPr>
          <a:xfrm>
            <a:off x="10675486" y="9047254"/>
            <a:ext cx="1137345" cy="1665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新入生オリエンテーション</a:t>
            </a:r>
            <a:endParaRPr kumimoji="1" lang="en-US" altLang="ja-JP" sz="1100"/>
          </a:p>
          <a:p>
            <a:endParaRPr kumimoji="1" lang="ja-JP" altLang="en-US" sz="1100"/>
          </a:p>
        </xdr:txBody>
      </xdr:sp>
    </xdr:grpSp>
    <xdr:clientData/>
  </xdr:twoCellAnchor>
  <xdr:twoCellAnchor>
    <xdr:from>
      <xdr:col>10</xdr:col>
      <xdr:colOff>359229</xdr:colOff>
      <xdr:row>18</xdr:row>
      <xdr:rowOff>61697</xdr:rowOff>
    </xdr:from>
    <xdr:to>
      <xdr:col>12</xdr:col>
      <xdr:colOff>406992</xdr:colOff>
      <xdr:row>19</xdr:row>
      <xdr:rowOff>165206</xdr:rowOff>
    </xdr:to>
    <xdr:grpSp>
      <xdr:nvGrpSpPr>
        <xdr:cNvPr id="85" name="グループ化 84">
          <a:extLst>
            <a:ext uri="{FF2B5EF4-FFF2-40B4-BE49-F238E27FC236}">
              <a16:creationId xmlns:a16="http://schemas.microsoft.com/office/drawing/2014/main" id="{00000000-0008-0000-0100-000055000000}"/>
            </a:ext>
          </a:extLst>
        </xdr:cNvPr>
        <xdr:cNvGrpSpPr/>
      </xdr:nvGrpSpPr>
      <xdr:grpSpPr>
        <a:xfrm>
          <a:off x="5728948" y="5824322"/>
          <a:ext cx="1214575" cy="365447"/>
          <a:chOff x="10601371" y="9023303"/>
          <a:chExt cx="1280808" cy="233433"/>
        </a:xfrm>
      </xdr:grpSpPr>
      <mc:AlternateContent xmlns:mc="http://schemas.openxmlformats.org/markup-compatibility/2006">
        <mc:Choice xmlns:a14="http://schemas.microsoft.com/office/drawing/2010/main" Requires="a14">
          <xdr:sp macro="" textlink="">
            <xdr:nvSpPr>
              <xdr:cNvPr id="11338" name="Option Button 74" hidden="1">
                <a:extLst>
                  <a:ext uri="{63B3BB69-23CF-44E3-9099-C40C66FF867C}">
                    <a14:compatExt spid="_x0000_s11338"/>
                  </a:ext>
                  <a:ext uri="{FF2B5EF4-FFF2-40B4-BE49-F238E27FC236}">
                    <a16:creationId xmlns:a16="http://schemas.microsoft.com/office/drawing/2014/main" id="{00000000-0008-0000-0100-00004A2C0000}"/>
                  </a:ext>
                </a:extLst>
              </xdr:cNvPr>
              <xdr:cNvSpPr/>
            </xdr:nvSpPr>
            <xdr:spPr bwMode="auto">
              <a:xfrm>
                <a:off x="10601371" y="9023303"/>
                <a:ext cx="1280808" cy="2334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10721311" y="9048048"/>
            <a:ext cx="976383" cy="18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スポーツ</a:t>
            </a:r>
            <a:endParaRPr kumimoji="1" lang="en-US" altLang="ja-JP" sz="1100"/>
          </a:p>
          <a:p>
            <a:endParaRPr kumimoji="1" lang="ja-JP" altLang="en-US" sz="1100"/>
          </a:p>
        </xdr:txBody>
      </xdr:sp>
    </xdr:grpSp>
    <xdr:clientData/>
  </xdr:twoCellAnchor>
  <xdr:twoCellAnchor>
    <xdr:from>
      <xdr:col>3</xdr:col>
      <xdr:colOff>76200</xdr:colOff>
      <xdr:row>18</xdr:row>
      <xdr:rowOff>38111</xdr:rowOff>
    </xdr:from>
    <xdr:to>
      <xdr:col>5</xdr:col>
      <xdr:colOff>283029</xdr:colOff>
      <xdr:row>19</xdr:row>
      <xdr:rowOff>141620</xdr:rowOff>
    </xdr:to>
    <xdr:grpSp>
      <xdr:nvGrpSpPr>
        <xdr:cNvPr id="87" name="グループ化 86">
          <a:extLst>
            <a:ext uri="{FF2B5EF4-FFF2-40B4-BE49-F238E27FC236}">
              <a16:creationId xmlns:a16="http://schemas.microsoft.com/office/drawing/2014/main" id="{00000000-0008-0000-0100-000057000000}"/>
            </a:ext>
          </a:extLst>
        </xdr:cNvPr>
        <xdr:cNvGrpSpPr/>
      </xdr:nvGrpSpPr>
      <xdr:grpSpPr>
        <a:xfrm>
          <a:off x="1362075" y="5800736"/>
          <a:ext cx="1373642" cy="365447"/>
          <a:chOff x="10601390" y="9023306"/>
          <a:chExt cx="1280810" cy="233433"/>
        </a:xfrm>
      </xdr:grpSpPr>
      <mc:AlternateContent xmlns:mc="http://schemas.openxmlformats.org/markup-compatibility/2006">
        <mc:Choice xmlns:a14="http://schemas.microsoft.com/office/drawing/2010/main" Requires="a14">
          <xdr:sp macro="" textlink="">
            <xdr:nvSpPr>
              <xdr:cNvPr id="11339" name="Option Button 75" hidden="1">
                <a:extLst>
                  <a:ext uri="{63B3BB69-23CF-44E3-9099-C40C66FF867C}">
                    <a14:compatExt spid="_x0000_s11339"/>
                  </a:ext>
                  <a:ext uri="{FF2B5EF4-FFF2-40B4-BE49-F238E27FC236}">
                    <a16:creationId xmlns:a16="http://schemas.microsoft.com/office/drawing/2014/main" id="{00000000-0008-0000-0100-00004B2C0000}"/>
                  </a:ext>
                </a:extLst>
              </xdr:cNvPr>
              <xdr:cNvSpPr/>
            </xdr:nvSpPr>
            <xdr:spPr bwMode="auto">
              <a:xfrm>
                <a:off x="10601390" y="9023306"/>
                <a:ext cx="1280810" cy="2334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10764238" y="9047567"/>
            <a:ext cx="976383" cy="18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事前打合せ</a:t>
            </a:r>
          </a:p>
        </xdr:txBody>
      </xdr:sp>
    </xdr:grpSp>
    <xdr:clientData/>
  </xdr:twoCellAnchor>
  <xdr:twoCellAnchor>
    <xdr:from>
      <xdr:col>15</xdr:col>
      <xdr:colOff>428173</xdr:colOff>
      <xdr:row>18</xdr:row>
      <xdr:rowOff>63509</xdr:rowOff>
    </xdr:from>
    <xdr:to>
      <xdr:col>16</xdr:col>
      <xdr:colOff>720727</xdr:colOff>
      <xdr:row>19</xdr:row>
      <xdr:rowOff>195989</xdr:rowOff>
    </xdr:to>
    <xdr:grpSp>
      <xdr:nvGrpSpPr>
        <xdr:cNvPr id="89" name="グループ化 88">
          <a:extLst>
            <a:ext uri="{FF2B5EF4-FFF2-40B4-BE49-F238E27FC236}">
              <a16:creationId xmlns:a16="http://schemas.microsoft.com/office/drawing/2014/main" id="{00000000-0008-0000-0100-000059000000}"/>
            </a:ext>
          </a:extLst>
        </xdr:cNvPr>
        <xdr:cNvGrpSpPr/>
      </xdr:nvGrpSpPr>
      <xdr:grpSpPr>
        <a:xfrm>
          <a:off x="8714923" y="5826134"/>
          <a:ext cx="959304" cy="394418"/>
          <a:chOff x="10601338" y="9023353"/>
          <a:chExt cx="1401574" cy="257706"/>
        </a:xfrm>
      </xdr:grpSpPr>
      <mc:AlternateContent xmlns:mc="http://schemas.openxmlformats.org/markup-compatibility/2006">
        <mc:Choice xmlns:a14="http://schemas.microsoft.com/office/drawing/2010/main" Requires="a14">
          <xdr:sp macro="" textlink="">
            <xdr:nvSpPr>
              <xdr:cNvPr id="11340" name="Option Button 76" hidden="1">
                <a:extLst>
                  <a:ext uri="{63B3BB69-23CF-44E3-9099-C40C66FF867C}">
                    <a14:compatExt spid="_x0000_s11340"/>
                  </a:ext>
                  <a:ext uri="{FF2B5EF4-FFF2-40B4-BE49-F238E27FC236}">
                    <a16:creationId xmlns:a16="http://schemas.microsoft.com/office/drawing/2014/main" id="{00000000-0008-0000-0100-00004C2C0000}"/>
                  </a:ext>
                </a:extLst>
              </xdr:cNvPr>
              <xdr:cNvSpPr/>
            </xdr:nvSpPr>
            <xdr:spPr bwMode="auto">
              <a:xfrm>
                <a:off x="10601338" y="9023353"/>
                <a:ext cx="1280813" cy="2334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90" name="テキスト ボックス 89">
            <a:extLst>
              <a:ext uri="{FF2B5EF4-FFF2-40B4-BE49-F238E27FC236}">
                <a16:creationId xmlns:a16="http://schemas.microsoft.com/office/drawing/2014/main" id="{00000000-0008-0000-0100-00005A000000}"/>
              </a:ext>
            </a:extLst>
          </xdr:cNvPr>
          <xdr:cNvSpPr txBox="1"/>
        </xdr:nvSpPr>
        <xdr:spPr>
          <a:xfrm>
            <a:off x="10783711" y="9039757"/>
            <a:ext cx="1219201" cy="2413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研究集会</a:t>
            </a:r>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35</xdr:row>
          <xdr:rowOff>0</xdr:rowOff>
        </xdr:from>
        <xdr:to>
          <xdr:col>11</xdr:col>
          <xdr:colOff>247650</xdr:colOff>
          <xdr:row>36</xdr:row>
          <xdr:rowOff>0</xdr:rowOff>
        </xdr:to>
        <xdr:sp macro="" textlink="">
          <xdr:nvSpPr>
            <xdr:cNvPr id="11341" name="Check Box 77" hidden="1">
              <a:extLst>
                <a:ext uri="{63B3BB69-23CF-44E3-9099-C40C66FF867C}">
                  <a14:compatExt spid="_x0000_s11341"/>
                </a:ext>
                <a:ext uri="{FF2B5EF4-FFF2-40B4-BE49-F238E27FC236}">
                  <a16:creationId xmlns:a16="http://schemas.microsoft.com/office/drawing/2014/main" id="{00000000-0008-0000-0100-00004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0</xdr:rowOff>
        </xdr:from>
        <xdr:to>
          <xdr:col>11</xdr:col>
          <xdr:colOff>247650</xdr:colOff>
          <xdr:row>37</xdr:row>
          <xdr:rowOff>0</xdr:rowOff>
        </xdr:to>
        <xdr:sp macro="" textlink="">
          <xdr:nvSpPr>
            <xdr:cNvPr id="11342" name="Check Box 78" hidden="1">
              <a:extLst>
                <a:ext uri="{63B3BB69-23CF-44E3-9099-C40C66FF867C}">
                  <a14:compatExt spid="_x0000_s11342"/>
                </a:ext>
                <a:ext uri="{FF2B5EF4-FFF2-40B4-BE49-F238E27FC236}">
                  <a16:creationId xmlns:a16="http://schemas.microsoft.com/office/drawing/2014/main" id="{00000000-0008-0000-0100-00004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34</xdr:row>
          <xdr:rowOff>0</xdr:rowOff>
        </xdr:from>
        <xdr:to>
          <xdr:col>11</xdr:col>
          <xdr:colOff>247650</xdr:colOff>
          <xdr:row>35</xdr:row>
          <xdr:rowOff>0</xdr:rowOff>
        </xdr:to>
        <xdr:sp macro="" textlink="">
          <xdr:nvSpPr>
            <xdr:cNvPr id="11343" name="Check Box 79" hidden="1">
              <a:extLst>
                <a:ext uri="{63B3BB69-23CF-44E3-9099-C40C66FF867C}">
                  <a14:compatExt spid="_x0000_s11343"/>
                </a:ext>
                <a:ext uri="{FF2B5EF4-FFF2-40B4-BE49-F238E27FC236}">
                  <a16:creationId xmlns:a16="http://schemas.microsoft.com/office/drawing/2014/main" id="{00000000-0008-0000-0100-00004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32348</xdr:colOff>
      <xdr:row>0</xdr:row>
      <xdr:rowOff>53915</xdr:rowOff>
    </xdr:from>
    <xdr:to>
      <xdr:col>16</xdr:col>
      <xdr:colOff>711679</xdr:colOff>
      <xdr:row>0</xdr:row>
      <xdr:rowOff>312708</xdr:rowOff>
    </xdr:to>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7537329" y="53915"/>
          <a:ext cx="1283180" cy="258793"/>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36510</xdr:colOff>
      <xdr:row>41</xdr:row>
      <xdr:rowOff>123825</xdr:rowOff>
    </xdr:from>
    <xdr:to>
      <xdr:col>17</xdr:col>
      <xdr:colOff>185737</xdr:colOff>
      <xdr:row>43</xdr:row>
      <xdr:rowOff>0</xdr:rowOff>
    </xdr:to>
    <xdr:sp macro="" textlink="">
      <xdr:nvSpPr>
        <xdr:cNvPr id="2" name="テキスト ボックス 1">
          <a:extLst>
            <a:ext uri="{FF2B5EF4-FFF2-40B4-BE49-F238E27FC236}">
              <a16:creationId xmlns:a16="http://schemas.microsoft.com/office/drawing/2014/main" id="{8584247C-F25B-41D1-ADE3-FD469E15777A}"/>
            </a:ext>
          </a:extLst>
        </xdr:cNvPr>
        <xdr:cNvSpPr txBox="1"/>
      </xdr:nvSpPr>
      <xdr:spPr>
        <a:xfrm>
          <a:off x="550860" y="12115800"/>
          <a:ext cx="4140202"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latin typeface="BIZ UDPゴシック" panose="020B0400000000000000" pitchFamily="50" charset="-128"/>
              <a:ea typeface="BIZ UDPゴシック" panose="020B0400000000000000" pitchFamily="50" charset="-128"/>
            </a:rPr>
            <a:t>独立行政法人国立青少年教育振興機構　</a:t>
          </a:r>
          <a:r>
            <a:rPr kumimoji="1" lang="ja-JP" altLang="en-US" sz="1200">
              <a:latin typeface="BIZ UDPゴシック" panose="020B0400000000000000" pitchFamily="50" charset="-128"/>
              <a:ea typeface="BIZ UDPゴシック" panose="020B0400000000000000" pitchFamily="50" charset="-128"/>
            </a:rPr>
            <a:t>国立三瓶青少年交流の家</a:t>
          </a:r>
          <a:endParaRPr kumimoji="1" lang="en-US" altLang="ja-JP" sz="1200">
            <a:latin typeface="BIZ UDPゴシック" panose="020B0400000000000000" pitchFamily="50" charset="-128"/>
            <a:ea typeface="BIZ UDPゴシック" panose="020B0400000000000000" pitchFamily="50" charset="-128"/>
          </a:endParaRPr>
        </a:p>
        <a:p>
          <a:r>
            <a:rPr kumimoji="1" lang="ja-JP" altLang="en-US" sz="200">
              <a:latin typeface="BIZ UDPゴシック" panose="020B0400000000000000" pitchFamily="50" charset="-128"/>
              <a:ea typeface="BIZ UDPゴシック" panose="020B0400000000000000" pitchFamily="50" charset="-128"/>
            </a:rPr>
            <a:t>　</a:t>
          </a:r>
          <a:endParaRPr kumimoji="1" lang="en-US" altLang="ja-JP" sz="200">
            <a:latin typeface="BIZ UDPゴシック" panose="020B0400000000000000" pitchFamily="50" charset="-128"/>
            <a:ea typeface="BIZ UDPゴシック" panose="020B0400000000000000" pitchFamily="50" charset="-128"/>
          </a:endParaRPr>
        </a:p>
        <a:p>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TEL</a:t>
          </a:r>
          <a:r>
            <a:rPr kumimoji="1" lang="ja-JP" altLang="ja-JP" sz="7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0854-86-0319</a:t>
          </a:r>
          <a:r>
            <a:rPr kumimoji="1" lang="ja-JP" altLang="ja-JP" sz="70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9</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30</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17</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00</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 </a:t>
          </a:r>
          <a:r>
            <a:rPr kumimoji="0" lang="ja-JP" altLang="en-US" sz="550">
              <a:solidFill>
                <a:schemeClr val="dk1"/>
              </a:solidFill>
              <a:effectLst/>
              <a:latin typeface="BIZ UDPゴシック" panose="020B0400000000000000" pitchFamily="50" charset="-128"/>
              <a:ea typeface="BIZ UDPゴシック" panose="020B0400000000000000" pitchFamily="50" charset="-128"/>
              <a:cs typeface="+mn-cs"/>
            </a:rPr>
            <a:t>　</a:t>
          </a:r>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FAX</a:t>
          </a:r>
          <a:r>
            <a:rPr kumimoji="1" lang="ja-JP" altLang="ja-JP" sz="7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0854-86-0458</a:t>
          </a:r>
          <a:endParaRPr lang="ja-JP" altLang="ja-JP" sz="700">
            <a:effectLst/>
            <a:latin typeface="BIZ UDPゴシック" panose="020B0400000000000000" pitchFamily="50" charset="-128"/>
            <a:ea typeface="BIZ UDPゴシック" panose="020B0400000000000000" pitchFamily="50" charset="-128"/>
          </a:endParaRPr>
        </a:p>
        <a:p>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E-Mail:sanbe-suishin@niye.go.jp</a:t>
          </a:r>
          <a:endParaRPr lang="ja-JP" altLang="ja-JP" sz="700">
            <a:effectLst/>
            <a:latin typeface="BIZ UDPゴシック" panose="020B0400000000000000" pitchFamily="50" charset="-128"/>
            <a:ea typeface="BIZ UDPゴシック" panose="020B0400000000000000" pitchFamily="50" charset="-128"/>
          </a:endParaRPr>
        </a:p>
        <a:p>
          <a:endParaRPr kumimoji="1" lang="ja-JP" altLang="en-US" sz="1200">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xdr:col>
          <xdr:colOff>28575</xdr:colOff>
          <xdr:row>9</xdr:row>
          <xdr:rowOff>171450</xdr:rowOff>
        </xdr:from>
        <xdr:to>
          <xdr:col>3</xdr:col>
          <xdr:colOff>257175</xdr:colOff>
          <xdr:row>10</xdr:row>
          <xdr:rowOff>85725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22190E71-DA13-4C6D-A25A-2811BB1FD0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19047</xdr:colOff>
      <xdr:row>41</xdr:row>
      <xdr:rowOff>128588</xdr:rowOff>
    </xdr:from>
    <xdr:to>
      <xdr:col>1</xdr:col>
      <xdr:colOff>271047</xdr:colOff>
      <xdr:row>41</xdr:row>
      <xdr:rowOff>380588</xdr:rowOff>
    </xdr:to>
    <xdr:sp macro="" textlink="">
      <xdr:nvSpPr>
        <xdr:cNvPr id="4" name="正方形/長方形 3">
          <a:extLst>
            <a:ext uri="{FF2B5EF4-FFF2-40B4-BE49-F238E27FC236}">
              <a16:creationId xmlns:a16="http://schemas.microsoft.com/office/drawing/2014/main" id="{91B619CF-9402-4B0F-AB32-C500BE743EDC}"/>
            </a:ext>
          </a:extLst>
        </xdr:cNvPr>
        <xdr:cNvSpPr/>
      </xdr:nvSpPr>
      <xdr:spPr>
        <a:xfrm>
          <a:off x="257172" y="12120563"/>
          <a:ext cx="252000" cy="252000"/>
        </a:xfrm>
        <a:prstGeom prst="rect">
          <a:avLst/>
        </a:prstGeom>
        <a:blipFill>
          <a:blip xmlns:r="http://schemas.openxmlformats.org/officeDocument/2006/relationships" r:embed="rId1">
            <a:biLevel thresh="50000"/>
          </a:blip>
          <a:stretch>
            <a:fillRect/>
          </a:stretch>
        </a:blip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a:t>　</a:t>
          </a:r>
        </a:p>
      </xdr:txBody>
    </xdr:sp>
    <xdr:clientData/>
  </xdr:twoCellAnchor>
  <mc:AlternateContent xmlns:mc="http://schemas.openxmlformats.org/markup-compatibility/2006">
    <mc:Choice xmlns:a14="http://schemas.microsoft.com/office/drawing/2010/main" Requires="a14">
      <xdr:twoCellAnchor editAs="oneCell">
        <xdr:from>
          <xdr:col>3</xdr:col>
          <xdr:colOff>28575</xdr:colOff>
          <xdr:row>36</xdr:row>
          <xdr:rowOff>28575</xdr:rowOff>
        </xdr:from>
        <xdr:to>
          <xdr:col>3</xdr:col>
          <xdr:colOff>257175</xdr:colOff>
          <xdr:row>36</xdr:row>
          <xdr:rowOff>247650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283E22F3-2D77-4209-84E9-C4952F8D7F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xdr:row>
          <xdr:rowOff>28575</xdr:rowOff>
        </xdr:from>
        <xdr:to>
          <xdr:col>3</xdr:col>
          <xdr:colOff>257175</xdr:colOff>
          <xdr:row>37</xdr:row>
          <xdr:rowOff>257175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87ED1B78-D1ED-42EB-93AB-C02114F32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xdr:row>
          <xdr:rowOff>38100</xdr:rowOff>
        </xdr:from>
        <xdr:to>
          <xdr:col>3</xdr:col>
          <xdr:colOff>257175</xdr:colOff>
          <xdr:row>38</xdr:row>
          <xdr:rowOff>266700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A34D1BB4-48ED-4C57-AE41-1319538ACE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38100</xdr:rowOff>
        </xdr:from>
        <xdr:to>
          <xdr:col>3</xdr:col>
          <xdr:colOff>257175</xdr:colOff>
          <xdr:row>39</xdr:row>
          <xdr:rowOff>266700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4FAD8C7D-55D1-4179-9091-5089F5A54A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76200</xdr:colOff>
          <xdr:row>0</xdr:row>
          <xdr:rowOff>85725</xdr:rowOff>
        </xdr:from>
        <xdr:to>
          <xdr:col>31</xdr:col>
          <xdr:colOff>285750</xdr:colOff>
          <xdr:row>2</xdr:row>
          <xdr:rowOff>0</xdr:rowOff>
        </xdr:to>
        <xdr:sp macro="" textlink="">
          <xdr:nvSpPr>
            <xdr:cNvPr id="12294" name="CheckBox1" hidden="1">
              <a:extLst>
                <a:ext uri="{63B3BB69-23CF-44E3-9099-C40C66FF867C}">
                  <a14:compatExt spid="_x0000_s12294"/>
                </a:ext>
                <a:ext uri="{FF2B5EF4-FFF2-40B4-BE49-F238E27FC236}">
                  <a16:creationId xmlns:a16="http://schemas.microsoft.com/office/drawing/2014/main" id="{534DC01C-07C3-4C4B-B6E4-E121073031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76200</xdr:colOff>
          <xdr:row>1</xdr:row>
          <xdr:rowOff>200025</xdr:rowOff>
        </xdr:from>
        <xdr:to>
          <xdr:col>31</xdr:col>
          <xdr:colOff>285750</xdr:colOff>
          <xdr:row>2</xdr:row>
          <xdr:rowOff>200025</xdr:rowOff>
        </xdr:to>
        <xdr:sp macro="" textlink="">
          <xdr:nvSpPr>
            <xdr:cNvPr id="12295" name="CheckBox2" hidden="1">
              <a:extLst>
                <a:ext uri="{63B3BB69-23CF-44E3-9099-C40C66FF867C}">
                  <a14:compatExt spid="_x0000_s12295"/>
                </a:ext>
                <a:ext uri="{FF2B5EF4-FFF2-40B4-BE49-F238E27FC236}">
                  <a16:creationId xmlns:a16="http://schemas.microsoft.com/office/drawing/2014/main" id="{1057D2A1-3708-4F08-B3C2-05CFED63C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36511</xdr:colOff>
      <xdr:row>41</xdr:row>
      <xdr:rowOff>123825</xdr:rowOff>
    </xdr:from>
    <xdr:to>
      <xdr:col>17</xdr:col>
      <xdr:colOff>185738</xdr:colOff>
      <xdr:row>43</xdr:row>
      <xdr:rowOff>0</xdr:rowOff>
    </xdr:to>
    <xdr:sp macro="" textlink="">
      <xdr:nvSpPr>
        <xdr:cNvPr id="2" name="テキスト ボックス 1">
          <a:extLst>
            <a:ext uri="{FF2B5EF4-FFF2-40B4-BE49-F238E27FC236}">
              <a16:creationId xmlns:a16="http://schemas.microsoft.com/office/drawing/2014/main" id="{16170F62-094D-48B4-B2E7-2A1F26C854EB}"/>
            </a:ext>
          </a:extLst>
        </xdr:cNvPr>
        <xdr:cNvSpPr txBox="1"/>
      </xdr:nvSpPr>
      <xdr:spPr>
        <a:xfrm>
          <a:off x="550861" y="12115800"/>
          <a:ext cx="4140202"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latin typeface="BIZ UDPゴシック" panose="020B0400000000000000" pitchFamily="50" charset="-128"/>
              <a:ea typeface="BIZ UDPゴシック" panose="020B0400000000000000" pitchFamily="50" charset="-128"/>
            </a:rPr>
            <a:t>独立行政法人国立青少年教育振興機構　</a:t>
          </a:r>
          <a:r>
            <a:rPr kumimoji="1" lang="ja-JP" altLang="en-US" sz="1200">
              <a:latin typeface="BIZ UDPゴシック" panose="020B0400000000000000" pitchFamily="50" charset="-128"/>
              <a:ea typeface="BIZ UDPゴシック" panose="020B0400000000000000" pitchFamily="50" charset="-128"/>
            </a:rPr>
            <a:t>国立三瓶青少年交流の家</a:t>
          </a:r>
          <a:endParaRPr kumimoji="1" lang="en-US" altLang="ja-JP" sz="1200">
            <a:latin typeface="BIZ UDPゴシック" panose="020B0400000000000000" pitchFamily="50" charset="-128"/>
            <a:ea typeface="BIZ UDPゴシック" panose="020B0400000000000000" pitchFamily="50" charset="-128"/>
          </a:endParaRPr>
        </a:p>
        <a:p>
          <a:r>
            <a:rPr kumimoji="1" lang="ja-JP" altLang="en-US" sz="200">
              <a:latin typeface="BIZ UDPゴシック" panose="020B0400000000000000" pitchFamily="50" charset="-128"/>
              <a:ea typeface="BIZ UDPゴシック" panose="020B0400000000000000" pitchFamily="50" charset="-128"/>
            </a:rPr>
            <a:t>　</a:t>
          </a:r>
          <a:endParaRPr kumimoji="1" lang="en-US" altLang="ja-JP" sz="200">
            <a:latin typeface="BIZ UDPゴシック" panose="020B0400000000000000" pitchFamily="50" charset="-128"/>
            <a:ea typeface="BIZ UDPゴシック" panose="020B0400000000000000" pitchFamily="50" charset="-128"/>
          </a:endParaRPr>
        </a:p>
        <a:p>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TEL</a:t>
          </a:r>
          <a:r>
            <a:rPr kumimoji="1" lang="ja-JP" altLang="ja-JP" sz="7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0854-86-0319</a:t>
          </a:r>
          <a:r>
            <a:rPr kumimoji="1" lang="ja-JP" altLang="ja-JP" sz="70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9</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30</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17</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00</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 </a:t>
          </a:r>
          <a:r>
            <a:rPr kumimoji="0" lang="ja-JP" altLang="en-US" sz="550">
              <a:solidFill>
                <a:schemeClr val="dk1"/>
              </a:solidFill>
              <a:effectLst/>
              <a:latin typeface="BIZ UDPゴシック" panose="020B0400000000000000" pitchFamily="50" charset="-128"/>
              <a:ea typeface="BIZ UDPゴシック" panose="020B0400000000000000" pitchFamily="50" charset="-128"/>
              <a:cs typeface="+mn-cs"/>
            </a:rPr>
            <a:t>　</a:t>
          </a:r>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FAX</a:t>
          </a:r>
          <a:r>
            <a:rPr kumimoji="1" lang="ja-JP" altLang="ja-JP" sz="7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0854-86-0458</a:t>
          </a:r>
          <a:endParaRPr lang="ja-JP" altLang="ja-JP" sz="700">
            <a:effectLst/>
            <a:latin typeface="BIZ UDPゴシック" panose="020B0400000000000000" pitchFamily="50" charset="-128"/>
            <a:ea typeface="BIZ UDPゴシック" panose="020B0400000000000000" pitchFamily="50" charset="-128"/>
          </a:endParaRPr>
        </a:p>
        <a:p>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E-Mail:sanbe-suishin@niye.go.jp</a:t>
          </a:r>
          <a:endParaRPr lang="ja-JP" altLang="ja-JP" sz="700">
            <a:effectLst/>
            <a:latin typeface="BIZ UDPゴシック" panose="020B0400000000000000" pitchFamily="50" charset="-128"/>
            <a:ea typeface="BIZ UDPゴシック" panose="020B0400000000000000" pitchFamily="50" charset="-128"/>
          </a:endParaRPr>
        </a:p>
        <a:p>
          <a:endParaRPr kumimoji="1" lang="ja-JP" altLang="en-US" sz="1200">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xdr:col>
          <xdr:colOff>28575</xdr:colOff>
          <xdr:row>9</xdr:row>
          <xdr:rowOff>171450</xdr:rowOff>
        </xdr:from>
        <xdr:to>
          <xdr:col>3</xdr:col>
          <xdr:colOff>257175</xdr:colOff>
          <xdr:row>10</xdr:row>
          <xdr:rowOff>85725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617237C9-5A70-4FE3-8CC3-40DB08F10A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19048</xdr:colOff>
      <xdr:row>41</xdr:row>
      <xdr:rowOff>128588</xdr:rowOff>
    </xdr:from>
    <xdr:to>
      <xdr:col>1</xdr:col>
      <xdr:colOff>271048</xdr:colOff>
      <xdr:row>41</xdr:row>
      <xdr:rowOff>380588</xdr:rowOff>
    </xdr:to>
    <xdr:sp macro="" textlink="">
      <xdr:nvSpPr>
        <xdr:cNvPr id="4" name="正方形/長方形 3">
          <a:extLst>
            <a:ext uri="{FF2B5EF4-FFF2-40B4-BE49-F238E27FC236}">
              <a16:creationId xmlns:a16="http://schemas.microsoft.com/office/drawing/2014/main" id="{567BE616-5D0B-4FBD-8620-31F3E4975D4E}"/>
            </a:ext>
          </a:extLst>
        </xdr:cNvPr>
        <xdr:cNvSpPr/>
      </xdr:nvSpPr>
      <xdr:spPr>
        <a:xfrm>
          <a:off x="257173" y="12120563"/>
          <a:ext cx="252000" cy="252000"/>
        </a:xfrm>
        <a:prstGeom prst="rect">
          <a:avLst/>
        </a:prstGeom>
        <a:blipFill>
          <a:blip xmlns:r="http://schemas.openxmlformats.org/officeDocument/2006/relationships" r:embed="rId1">
            <a:biLevel thresh="50000"/>
          </a:blip>
          <a:stretch>
            <a:fillRect/>
          </a:stretch>
        </a:blip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a:t>　</a:t>
          </a:r>
        </a:p>
      </xdr:txBody>
    </xdr:sp>
    <xdr:clientData/>
  </xdr:twoCellAnchor>
  <mc:AlternateContent xmlns:mc="http://schemas.openxmlformats.org/markup-compatibility/2006">
    <mc:Choice xmlns:a14="http://schemas.microsoft.com/office/drawing/2010/main" Requires="a14">
      <xdr:twoCellAnchor editAs="oneCell">
        <xdr:from>
          <xdr:col>3</xdr:col>
          <xdr:colOff>28575</xdr:colOff>
          <xdr:row>36</xdr:row>
          <xdr:rowOff>28575</xdr:rowOff>
        </xdr:from>
        <xdr:to>
          <xdr:col>3</xdr:col>
          <xdr:colOff>257175</xdr:colOff>
          <xdr:row>36</xdr:row>
          <xdr:rowOff>247650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BFF88623-A017-4A15-A817-4227F07CD6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xdr:row>
          <xdr:rowOff>28575</xdr:rowOff>
        </xdr:from>
        <xdr:to>
          <xdr:col>3</xdr:col>
          <xdr:colOff>257175</xdr:colOff>
          <xdr:row>37</xdr:row>
          <xdr:rowOff>257175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7E52775E-1C14-444A-AD1D-E672E1E053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xdr:row>
          <xdr:rowOff>38100</xdr:rowOff>
        </xdr:from>
        <xdr:to>
          <xdr:col>3</xdr:col>
          <xdr:colOff>257175</xdr:colOff>
          <xdr:row>38</xdr:row>
          <xdr:rowOff>266700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A91B1B53-E6E6-4660-B6C4-F6D5E74D50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38100</xdr:rowOff>
        </xdr:from>
        <xdr:to>
          <xdr:col>3</xdr:col>
          <xdr:colOff>257175</xdr:colOff>
          <xdr:row>39</xdr:row>
          <xdr:rowOff>266700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BA335E8A-007A-42F7-A570-72DB1CCD87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76200</xdr:colOff>
          <xdr:row>0</xdr:row>
          <xdr:rowOff>85725</xdr:rowOff>
        </xdr:from>
        <xdr:to>
          <xdr:col>31</xdr:col>
          <xdr:colOff>285750</xdr:colOff>
          <xdr:row>2</xdr:row>
          <xdr:rowOff>0</xdr:rowOff>
        </xdr:to>
        <xdr:sp macro="" textlink="">
          <xdr:nvSpPr>
            <xdr:cNvPr id="13318" name="CheckBox1" hidden="1">
              <a:extLst>
                <a:ext uri="{63B3BB69-23CF-44E3-9099-C40C66FF867C}">
                  <a14:compatExt spid="_x0000_s13318"/>
                </a:ext>
                <a:ext uri="{FF2B5EF4-FFF2-40B4-BE49-F238E27FC236}">
                  <a16:creationId xmlns:a16="http://schemas.microsoft.com/office/drawing/2014/main" id="{F969A273-C2D4-415B-842B-738B3FBDE4A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76200</xdr:colOff>
          <xdr:row>1</xdr:row>
          <xdr:rowOff>200025</xdr:rowOff>
        </xdr:from>
        <xdr:to>
          <xdr:col>31</xdr:col>
          <xdr:colOff>285750</xdr:colOff>
          <xdr:row>2</xdr:row>
          <xdr:rowOff>200025</xdr:rowOff>
        </xdr:to>
        <xdr:sp macro="" textlink="">
          <xdr:nvSpPr>
            <xdr:cNvPr id="13319" name="CheckBox2" hidden="1">
              <a:extLst>
                <a:ext uri="{63B3BB69-23CF-44E3-9099-C40C66FF867C}">
                  <a14:compatExt spid="_x0000_s13319"/>
                </a:ext>
                <a:ext uri="{FF2B5EF4-FFF2-40B4-BE49-F238E27FC236}">
                  <a16:creationId xmlns:a16="http://schemas.microsoft.com/office/drawing/2014/main" id="{5C7CE112-1F84-4F72-9ABE-C648EF3865C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123825</xdr:colOff>
      <xdr:row>0</xdr:row>
      <xdr:rowOff>38100</xdr:rowOff>
    </xdr:from>
    <xdr:to>
      <xdr:col>5</xdr:col>
      <xdr:colOff>98325</xdr:colOff>
      <xdr:row>1</xdr:row>
      <xdr:rowOff>194850</xdr:rowOff>
    </xdr:to>
    <xdr:sp macro="" textlink="">
      <xdr:nvSpPr>
        <xdr:cNvPr id="11" name="テキスト ボックス 10">
          <a:extLst>
            <a:ext uri="{FF2B5EF4-FFF2-40B4-BE49-F238E27FC236}">
              <a16:creationId xmlns:a16="http://schemas.microsoft.com/office/drawing/2014/main" id="{112163CE-BF44-42F8-A5A2-8DEA2363D197}"/>
            </a:ext>
          </a:extLst>
        </xdr:cNvPr>
        <xdr:cNvSpPr txBox="1"/>
      </xdr:nvSpPr>
      <xdr:spPr>
        <a:xfrm>
          <a:off x="361950" y="38100"/>
          <a:ext cx="1155600" cy="252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6_riyoumoushikomisy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利用申込書"/>
      <sheetName val="1_利用申込書 (記入例)"/>
      <sheetName val="2_活動日程表"/>
      <sheetName val="2_活動日程表 (記入例)"/>
      <sheetName val="3_教材申込書"/>
      <sheetName val="3_教材申込書 (記入例)"/>
    </sheetNames>
    <sheetDataSet>
      <sheetData sheetId="0"/>
      <sheetData sheetId="1">
        <row r="6">
          <cell r="D6" t="str">
            <v>大田市立三瓶山小学校</v>
          </cell>
        </row>
      </sheetData>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ln w="9525" cmpd="sng">
          <a:no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21" Type="http://schemas.openxmlformats.org/officeDocument/2006/relationships/ctrlProp" Target="../ctrlProps/ctrlProp34.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5.xml"/><Relationship Id="rId3" Type="http://schemas.openxmlformats.org/officeDocument/2006/relationships/vmlDrawing" Target="../drawings/vmlDrawing3.vml"/><Relationship Id="rId7" Type="http://schemas.openxmlformats.org/officeDocument/2006/relationships/image" Target="../media/image2.emf"/><Relationship Id="rId12" Type="http://schemas.openxmlformats.org/officeDocument/2006/relationships/ctrlProp" Target="../ctrlProps/ctrlProp3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2.xml"/><Relationship Id="rId11" Type="http://schemas.openxmlformats.org/officeDocument/2006/relationships/ctrlProp" Target="../ctrlProps/ctrlProp38.xml"/><Relationship Id="rId5" Type="http://schemas.openxmlformats.org/officeDocument/2006/relationships/image" Target="../media/image1.emf"/><Relationship Id="rId10" Type="http://schemas.openxmlformats.org/officeDocument/2006/relationships/ctrlProp" Target="../ctrlProps/ctrlProp37.xml"/><Relationship Id="rId4" Type="http://schemas.openxmlformats.org/officeDocument/2006/relationships/control" Target="../activeX/activeX1.xml"/><Relationship Id="rId9" Type="http://schemas.openxmlformats.org/officeDocument/2006/relationships/ctrlProp" Target="../ctrlProps/ctrlProp3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0.xml"/><Relationship Id="rId3" Type="http://schemas.openxmlformats.org/officeDocument/2006/relationships/vmlDrawing" Target="../drawings/vmlDrawing4.vml"/><Relationship Id="rId7" Type="http://schemas.openxmlformats.org/officeDocument/2006/relationships/image" Target="../media/image5.emf"/><Relationship Id="rId12" Type="http://schemas.openxmlformats.org/officeDocument/2006/relationships/ctrlProp" Target="../ctrlProps/ctrlProp4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4.xml"/><Relationship Id="rId11" Type="http://schemas.openxmlformats.org/officeDocument/2006/relationships/ctrlProp" Target="../ctrlProps/ctrlProp43.xml"/><Relationship Id="rId5" Type="http://schemas.openxmlformats.org/officeDocument/2006/relationships/image" Target="../media/image4.emf"/><Relationship Id="rId10" Type="http://schemas.openxmlformats.org/officeDocument/2006/relationships/ctrlProp" Target="../ctrlProps/ctrlProp42.xml"/><Relationship Id="rId4" Type="http://schemas.openxmlformats.org/officeDocument/2006/relationships/control" Target="../activeX/activeX3.xml"/><Relationship Id="rId9" Type="http://schemas.openxmlformats.org/officeDocument/2006/relationships/ctrlProp" Target="../ctrlProps/ctrlProp4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5"/>
  <sheetViews>
    <sheetView tabSelected="1" view="pageBreakPreview" topLeftCell="A37" zoomScale="88" zoomScaleNormal="50" zoomScaleSheetLayoutView="88" workbookViewId="0">
      <selection activeCell="B24" sqref="B24:C24"/>
    </sheetView>
  </sheetViews>
  <sheetFormatPr defaultRowHeight="13.5" x14ac:dyDescent="0.15"/>
  <cols>
    <col min="1" max="1" width="0.875" customWidth="1"/>
    <col min="2" max="3" width="8" customWidth="1"/>
    <col min="4" max="15" width="7.625" customWidth="1"/>
    <col min="16" max="16" width="8.75" customWidth="1"/>
    <col min="17" max="17" width="12.75" customWidth="1"/>
    <col min="18" max="18" width="4" customWidth="1"/>
  </cols>
  <sheetData>
    <row r="1" spans="2:18" ht="29.25" customHeight="1" thickBot="1" x14ac:dyDescent="0.2">
      <c r="B1" s="132" t="s">
        <v>41</v>
      </c>
      <c r="C1" s="132"/>
      <c r="D1" s="132"/>
      <c r="E1" s="132"/>
      <c r="F1" s="132"/>
      <c r="G1" s="132"/>
      <c r="H1" s="132"/>
      <c r="I1" s="132"/>
      <c r="J1" s="132"/>
      <c r="K1" s="132"/>
      <c r="L1" s="132"/>
      <c r="M1" s="132"/>
      <c r="N1" s="132"/>
      <c r="O1" s="132"/>
      <c r="P1" s="132"/>
      <c r="Q1" s="132"/>
      <c r="R1" s="1"/>
    </row>
    <row r="2" spans="2:18" ht="20.25" customHeight="1" thickTop="1" x14ac:dyDescent="0.15">
      <c r="B2" s="133" t="s">
        <v>89</v>
      </c>
      <c r="C2" s="134"/>
      <c r="D2" s="135"/>
      <c r="E2" s="135"/>
      <c r="F2" s="135"/>
      <c r="G2" s="135"/>
      <c r="H2" s="135"/>
      <c r="I2" s="135"/>
      <c r="J2" s="135"/>
      <c r="K2" s="135"/>
      <c r="L2" s="135"/>
      <c r="M2" s="135"/>
      <c r="N2" s="136" t="s">
        <v>39</v>
      </c>
      <c r="O2" s="137"/>
      <c r="P2" s="137"/>
      <c r="Q2" s="138"/>
      <c r="R2" s="1"/>
    </row>
    <row r="3" spans="2:18" ht="52.5" customHeight="1" x14ac:dyDescent="0.15">
      <c r="B3" s="118" t="s">
        <v>38</v>
      </c>
      <c r="C3" s="119"/>
      <c r="D3" s="125"/>
      <c r="E3" s="125"/>
      <c r="F3" s="125"/>
      <c r="G3" s="125"/>
      <c r="H3" s="125"/>
      <c r="I3" s="125"/>
      <c r="J3" s="125"/>
      <c r="K3" s="125"/>
      <c r="L3" s="125"/>
      <c r="M3" s="125"/>
      <c r="N3" s="129" t="s">
        <v>83</v>
      </c>
      <c r="O3" s="130"/>
      <c r="P3" s="130"/>
      <c r="Q3" s="131"/>
      <c r="R3" s="1"/>
    </row>
    <row r="4" spans="2:18" ht="39.75" customHeight="1" x14ac:dyDescent="0.15">
      <c r="B4" s="156" t="s">
        <v>65</v>
      </c>
      <c r="C4" s="155"/>
      <c r="D4" s="28" t="s">
        <v>82</v>
      </c>
      <c r="E4" s="31"/>
      <c r="F4" s="31" t="s">
        <v>43</v>
      </c>
      <c r="G4" s="31"/>
      <c r="H4" s="31" t="s">
        <v>44</v>
      </c>
      <c r="I4" s="31"/>
      <c r="J4" s="31" t="s">
        <v>45</v>
      </c>
      <c r="K4" s="31"/>
      <c r="L4" s="166" t="s">
        <v>114</v>
      </c>
      <c r="M4" s="167"/>
      <c r="N4" s="157" t="s">
        <v>106</v>
      </c>
      <c r="O4" s="158"/>
      <c r="P4" s="13"/>
      <c r="Q4" s="25"/>
      <c r="R4" s="1"/>
    </row>
    <row r="5" spans="2:18" ht="41.25" customHeight="1" thickBot="1" x14ac:dyDescent="0.2">
      <c r="B5" s="159" t="s">
        <v>37</v>
      </c>
      <c r="C5" s="160"/>
      <c r="D5" s="33" t="s">
        <v>36</v>
      </c>
      <c r="E5" s="61"/>
      <c r="F5" s="35" t="s">
        <v>34</v>
      </c>
      <c r="G5" s="37"/>
      <c r="H5" s="34" t="s">
        <v>35</v>
      </c>
      <c r="I5" s="38"/>
      <c r="J5" s="35" t="s">
        <v>34</v>
      </c>
      <c r="K5" s="36"/>
      <c r="L5" s="161" t="s">
        <v>33</v>
      </c>
      <c r="M5" s="162"/>
      <c r="N5" s="163"/>
      <c r="O5" s="164"/>
      <c r="P5" s="164"/>
      <c r="Q5" s="165"/>
      <c r="R5" s="1"/>
    </row>
    <row r="6" spans="2:18" ht="20.25" customHeight="1" x14ac:dyDescent="0.15">
      <c r="B6" s="139" t="s">
        <v>89</v>
      </c>
      <c r="C6" s="140"/>
      <c r="D6" s="141"/>
      <c r="E6" s="142"/>
      <c r="F6" s="142"/>
      <c r="G6" s="142"/>
      <c r="H6" s="142"/>
      <c r="I6" s="142"/>
      <c r="J6" s="142"/>
      <c r="K6" s="143"/>
      <c r="L6" s="144" t="s">
        <v>31</v>
      </c>
      <c r="M6" s="145"/>
      <c r="N6" s="146"/>
      <c r="O6" s="147"/>
      <c r="P6" s="147"/>
      <c r="Q6" s="148"/>
      <c r="R6" s="1"/>
    </row>
    <row r="7" spans="2:18" ht="9.75" customHeight="1" x14ac:dyDescent="0.15">
      <c r="B7" s="118" t="s">
        <v>32</v>
      </c>
      <c r="C7" s="119"/>
      <c r="D7" s="149"/>
      <c r="E7" s="150"/>
      <c r="F7" s="150"/>
      <c r="G7" s="150"/>
      <c r="H7" s="150"/>
      <c r="I7" s="150"/>
      <c r="J7" s="150"/>
      <c r="K7" s="151"/>
      <c r="L7" s="110"/>
      <c r="M7" s="111"/>
      <c r="N7" s="115"/>
      <c r="O7" s="116"/>
      <c r="P7" s="116"/>
      <c r="Q7" s="117"/>
      <c r="R7" s="1"/>
    </row>
    <row r="8" spans="2:18" ht="15" customHeight="1" x14ac:dyDescent="0.15">
      <c r="B8" s="120"/>
      <c r="C8" s="121"/>
      <c r="D8" s="122"/>
      <c r="E8" s="123"/>
      <c r="F8" s="123"/>
      <c r="G8" s="123"/>
      <c r="H8" s="123"/>
      <c r="I8" s="123"/>
      <c r="J8" s="123"/>
      <c r="K8" s="152"/>
      <c r="L8" s="154" t="s">
        <v>29</v>
      </c>
      <c r="M8" s="155"/>
      <c r="N8" s="126"/>
      <c r="O8" s="127"/>
      <c r="P8" s="127"/>
      <c r="Q8" s="128"/>
      <c r="R8" s="1"/>
    </row>
    <row r="9" spans="2:18" ht="15" customHeight="1" x14ac:dyDescent="0.15">
      <c r="B9" s="120"/>
      <c r="C9" s="121"/>
      <c r="D9" s="124"/>
      <c r="E9" s="125"/>
      <c r="F9" s="125"/>
      <c r="G9" s="125"/>
      <c r="H9" s="125"/>
      <c r="I9" s="125"/>
      <c r="J9" s="125"/>
      <c r="K9" s="153"/>
      <c r="L9" s="110"/>
      <c r="M9" s="111"/>
      <c r="N9" s="115"/>
      <c r="O9" s="116"/>
      <c r="P9" s="116"/>
      <c r="Q9" s="117"/>
      <c r="R9" s="1"/>
    </row>
    <row r="10" spans="2:18" ht="20.25" customHeight="1" x14ac:dyDescent="0.15">
      <c r="B10" s="103" t="s">
        <v>89</v>
      </c>
      <c r="C10" s="104"/>
      <c r="D10" s="105"/>
      <c r="E10" s="106"/>
      <c r="F10" s="106"/>
      <c r="G10" s="106"/>
      <c r="H10" s="106"/>
      <c r="I10" s="106"/>
      <c r="J10" s="106"/>
      <c r="K10" s="107"/>
      <c r="L10" s="108" t="s">
        <v>31</v>
      </c>
      <c r="M10" s="109"/>
      <c r="N10" s="112"/>
      <c r="O10" s="113"/>
      <c r="P10" s="113"/>
      <c r="Q10" s="114"/>
      <c r="R10" s="1"/>
    </row>
    <row r="11" spans="2:18" ht="15" customHeight="1" x14ac:dyDescent="0.15">
      <c r="B11" s="118" t="s">
        <v>30</v>
      </c>
      <c r="C11" s="119"/>
      <c r="D11" s="122"/>
      <c r="E11" s="123"/>
      <c r="F11" s="123"/>
      <c r="G11" s="123"/>
      <c r="H11" s="123"/>
      <c r="I11" s="123"/>
      <c r="J11" s="123"/>
      <c r="K11" s="123"/>
      <c r="L11" s="110"/>
      <c r="M11" s="111"/>
      <c r="N11" s="115"/>
      <c r="O11" s="116"/>
      <c r="P11" s="116"/>
      <c r="Q11" s="117"/>
      <c r="R11" s="1"/>
    </row>
    <row r="12" spans="2:18" ht="15" customHeight="1" x14ac:dyDescent="0.15">
      <c r="B12" s="120"/>
      <c r="C12" s="121"/>
      <c r="D12" s="122"/>
      <c r="E12" s="123"/>
      <c r="F12" s="123"/>
      <c r="G12" s="123"/>
      <c r="H12" s="123"/>
      <c r="I12" s="123"/>
      <c r="J12" s="123"/>
      <c r="K12" s="123"/>
      <c r="L12" s="108" t="s">
        <v>29</v>
      </c>
      <c r="M12" s="109"/>
      <c r="N12" s="126"/>
      <c r="O12" s="127"/>
      <c r="P12" s="127"/>
      <c r="Q12" s="128"/>
      <c r="R12" s="1"/>
    </row>
    <row r="13" spans="2:18" ht="15" customHeight="1" x14ac:dyDescent="0.15">
      <c r="B13" s="120"/>
      <c r="C13" s="121"/>
      <c r="D13" s="124"/>
      <c r="E13" s="125"/>
      <c r="F13" s="125"/>
      <c r="G13" s="125"/>
      <c r="H13" s="125"/>
      <c r="I13" s="125"/>
      <c r="J13" s="125"/>
      <c r="K13" s="125"/>
      <c r="L13" s="110"/>
      <c r="M13" s="111"/>
      <c r="N13" s="115"/>
      <c r="O13" s="116"/>
      <c r="P13" s="116"/>
      <c r="Q13" s="117"/>
      <c r="R13" s="1"/>
    </row>
    <row r="14" spans="2:18" ht="30.2" customHeight="1" x14ac:dyDescent="0.15">
      <c r="B14" s="168" t="s">
        <v>50</v>
      </c>
      <c r="C14" s="169"/>
      <c r="D14" s="174"/>
      <c r="E14" s="174"/>
      <c r="F14" s="174"/>
      <c r="G14" s="174"/>
      <c r="H14" s="174"/>
      <c r="I14" s="174"/>
      <c r="J14" s="174"/>
      <c r="K14" s="174"/>
      <c r="L14" s="175" t="s">
        <v>28</v>
      </c>
      <c r="M14" s="169"/>
      <c r="N14" s="176"/>
      <c r="O14" s="177"/>
      <c r="P14" s="177"/>
      <c r="Q14" s="178"/>
      <c r="R14" s="1"/>
    </row>
    <row r="15" spans="2:18" ht="20.25" customHeight="1" x14ac:dyDescent="0.15">
      <c r="B15" s="179" t="s">
        <v>89</v>
      </c>
      <c r="C15" s="180"/>
      <c r="D15" s="181"/>
      <c r="E15" s="182"/>
      <c r="F15" s="182"/>
      <c r="G15" s="183"/>
      <c r="H15" s="183"/>
      <c r="I15" s="183"/>
      <c r="J15" s="183"/>
      <c r="K15" s="183"/>
      <c r="L15" s="183"/>
      <c r="M15" s="183"/>
      <c r="N15" s="183"/>
      <c r="O15" s="183"/>
      <c r="P15" s="183"/>
      <c r="Q15" s="184"/>
      <c r="R15" s="1"/>
    </row>
    <row r="16" spans="2:18" ht="36.75" customHeight="1" thickBot="1" x14ac:dyDescent="0.2">
      <c r="B16" s="170" t="s">
        <v>90</v>
      </c>
      <c r="C16" s="171"/>
      <c r="D16" s="100" t="s">
        <v>49</v>
      </c>
      <c r="E16" s="172"/>
      <c r="F16" s="172"/>
      <c r="G16" s="172"/>
      <c r="H16" s="172"/>
      <c r="I16" s="172"/>
      <c r="J16" s="172"/>
      <c r="K16" s="172"/>
      <c r="L16" s="172"/>
      <c r="M16" s="172"/>
      <c r="N16" s="172"/>
      <c r="O16" s="172"/>
      <c r="P16" s="172"/>
      <c r="Q16" s="173"/>
      <c r="R16" s="1"/>
    </row>
    <row r="17" spans="1:18" ht="22.7" customHeight="1" thickTop="1" thickBot="1" x14ac:dyDescent="0.2">
      <c r="B17" s="6" t="s">
        <v>27</v>
      </c>
      <c r="C17" s="11"/>
      <c r="D17" s="62"/>
      <c r="E17" s="62"/>
      <c r="F17" s="62"/>
      <c r="G17" s="62"/>
      <c r="H17" s="62"/>
      <c r="I17" s="62"/>
      <c r="J17" s="62"/>
      <c r="K17" s="62"/>
      <c r="L17" s="62"/>
      <c r="M17" s="62"/>
      <c r="N17" s="62"/>
      <c r="O17" s="62"/>
      <c r="P17" s="62"/>
      <c r="Q17" s="62"/>
      <c r="R17" s="1"/>
    </row>
    <row r="18" spans="1:18" ht="36" customHeight="1" thickTop="1" x14ac:dyDescent="0.15">
      <c r="B18" s="187" t="s">
        <v>26</v>
      </c>
      <c r="C18" s="188"/>
      <c r="D18" s="189"/>
      <c r="E18" s="189"/>
      <c r="F18" s="189"/>
      <c r="G18" s="189"/>
      <c r="H18" s="189"/>
      <c r="I18" s="189"/>
      <c r="J18" s="189"/>
      <c r="K18" s="189"/>
      <c r="L18" s="189"/>
      <c r="M18" s="189"/>
      <c r="N18" s="189"/>
      <c r="O18" s="189"/>
      <c r="P18" s="189"/>
      <c r="Q18" s="190"/>
      <c r="R18" s="1"/>
    </row>
    <row r="19" spans="1:18" ht="24" customHeight="1" x14ac:dyDescent="0.15">
      <c r="B19" s="191" t="s">
        <v>40</v>
      </c>
      <c r="C19" s="192"/>
      <c r="D19" s="199" t="s">
        <v>107</v>
      </c>
      <c r="E19" s="200"/>
      <c r="F19" s="200"/>
      <c r="G19" s="200"/>
      <c r="H19" s="200"/>
      <c r="I19" s="200"/>
      <c r="J19" s="200"/>
      <c r="K19" s="200"/>
      <c r="L19" s="200"/>
      <c r="M19" s="200"/>
      <c r="N19" s="200"/>
      <c r="O19" s="200"/>
      <c r="P19" s="200"/>
      <c r="Q19" s="201"/>
      <c r="R19" s="1"/>
    </row>
    <row r="20" spans="1:18" ht="24" customHeight="1" thickBot="1" x14ac:dyDescent="0.2">
      <c r="B20" s="170"/>
      <c r="C20" s="193"/>
      <c r="D20" s="194" t="s">
        <v>108</v>
      </c>
      <c r="E20" s="195"/>
      <c r="F20" s="195"/>
      <c r="G20" s="195"/>
      <c r="H20" s="195"/>
      <c r="I20" s="195"/>
      <c r="J20" s="195"/>
      <c r="K20" s="195"/>
      <c r="L20" s="195"/>
      <c r="M20" s="195"/>
      <c r="N20" s="195"/>
      <c r="O20" s="195"/>
      <c r="P20" s="195"/>
      <c r="Q20" s="196"/>
      <c r="R20" s="1"/>
    </row>
    <row r="21" spans="1:18" ht="22.7" customHeight="1" thickTop="1" thickBot="1" x14ac:dyDescent="0.2">
      <c r="B21" s="12" t="s">
        <v>25</v>
      </c>
      <c r="C21" s="11"/>
      <c r="D21" s="10"/>
      <c r="E21" s="10"/>
      <c r="F21" s="10"/>
      <c r="G21" s="10"/>
      <c r="H21" s="10"/>
      <c r="I21" s="10"/>
      <c r="J21" s="197"/>
      <c r="K21" s="198"/>
      <c r="L21" s="198"/>
      <c r="M21" s="198"/>
      <c r="N21" s="198"/>
      <c r="O21" s="198"/>
      <c r="P21" s="198"/>
      <c r="Q21" s="198"/>
      <c r="R21" s="1"/>
    </row>
    <row r="22" spans="1:18" ht="95.1" customHeight="1" thickTop="1" thickBot="1" x14ac:dyDescent="0.2">
      <c r="B22" s="185" t="s">
        <v>24</v>
      </c>
      <c r="C22" s="186"/>
      <c r="D22" s="18" t="s">
        <v>23</v>
      </c>
      <c r="E22" s="19" t="s">
        <v>22</v>
      </c>
      <c r="F22" s="19" t="s">
        <v>21</v>
      </c>
      <c r="G22" s="19" t="s">
        <v>20</v>
      </c>
      <c r="H22" s="20" t="s">
        <v>19</v>
      </c>
      <c r="I22" s="21" t="s">
        <v>17</v>
      </c>
      <c r="J22" s="20" t="s">
        <v>16</v>
      </c>
      <c r="K22" s="20" t="s">
        <v>18</v>
      </c>
      <c r="L22" s="19" t="s">
        <v>15</v>
      </c>
      <c r="M22" s="21" t="s">
        <v>93</v>
      </c>
      <c r="N22" s="21" t="s">
        <v>94</v>
      </c>
      <c r="O22" s="22" t="s">
        <v>14</v>
      </c>
      <c r="P22" s="23" t="s">
        <v>13</v>
      </c>
      <c r="Q22" s="24" t="s">
        <v>12</v>
      </c>
      <c r="R22" s="9"/>
    </row>
    <row r="23" spans="1:18" ht="22.7" customHeight="1" x14ac:dyDescent="0.15">
      <c r="B23" s="202" t="s">
        <v>11</v>
      </c>
      <c r="C23" s="203"/>
      <c r="D23" s="49"/>
      <c r="E23" s="50"/>
      <c r="F23" s="50"/>
      <c r="G23" s="50"/>
      <c r="H23" s="50"/>
      <c r="I23" s="50"/>
      <c r="J23" s="50"/>
      <c r="K23" s="50"/>
      <c r="L23" s="50"/>
      <c r="M23" s="50"/>
      <c r="N23" s="50"/>
      <c r="O23" s="69"/>
      <c r="P23" s="70" t="str">
        <f>IF(SUM(D23:O23)=0,"",SUM(D23:O23))</f>
        <v/>
      </c>
      <c r="Q23" s="204" t="str">
        <f>IF(SUM(P23:P24)=0,"",SUM(P23:P24))</f>
        <v/>
      </c>
      <c r="R23" s="1"/>
    </row>
    <row r="24" spans="1:18" ht="22.7" customHeight="1" thickBot="1" x14ac:dyDescent="0.2">
      <c r="B24" s="206" t="s">
        <v>10</v>
      </c>
      <c r="C24" s="207"/>
      <c r="D24" s="52"/>
      <c r="E24" s="53"/>
      <c r="F24" s="53"/>
      <c r="G24" s="53"/>
      <c r="H24" s="53"/>
      <c r="I24" s="53"/>
      <c r="J24" s="53"/>
      <c r="K24" s="53"/>
      <c r="L24" s="53"/>
      <c r="M24" s="53"/>
      <c r="N24" s="53"/>
      <c r="O24" s="55"/>
      <c r="P24" s="71" t="str">
        <f>IF(SUM(D24:O24)=0,"",SUM(D24:O24))</f>
        <v/>
      </c>
      <c r="Q24" s="205"/>
      <c r="R24" s="1"/>
    </row>
    <row r="25" spans="1:18" ht="22.7" customHeight="1" thickTop="1" thickBot="1" x14ac:dyDescent="0.2">
      <c r="B25" s="6" t="s">
        <v>9</v>
      </c>
      <c r="C25" s="8"/>
      <c r="D25" s="72"/>
      <c r="E25" s="72"/>
      <c r="F25" s="72"/>
      <c r="G25" s="72"/>
      <c r="H25" s="72"/>
      <c r="I25" s="72"/>
      <c r="J25" s="72"/>
      <c r="K25" s="72"/>
      <c r="L25" s="72"/>
      <c r="M25" s="72"/>
      <c r="N25" s="72"/>
      <c r="O25" s="72"/>
      <c r="P25" s="73"/>
      <c r="Q25" s="73"/>
      <c r="R25" s="1"/>
    </row>
    <row r="26" spans="1:18" ht="15" customHeight="1" thickTop="1" x14ac:dyDescent="0.15">
      <c r="B26" s="208" t="s">
        <v>8</v>
      </c>
      <c r="C26" s="209"/>
      <c r="D26" s="212" t="s">
        <v>7</v>
      </c>
      <c r="E26" s="213"/>
      <c r="F26" s="213"/>
      <c r="G26" s="213"/>
      <c r="H26" s="213"/>
      <c r="I26" s="214"/>
      <c r="J26" s="218" t="s">
        <v>51</v>
      </c>
      <c r="K26" s="212" t="s">
        <v>6</v>
      </c>
      <c r="L26" s="213"/>
      <c r="M26" s="213"/>
      <c r="N26" s="213"/>
      <c r="O26" s="213"/>
      <c r="P26" s="214"/>
      <c r="Q26" s="15" t="s">
        <v>5</v>
      </c>
    </row>
    <row r="27" spans="1:18" ht="15" customHeight="1" thickBot="1" x14ac:dyDescent="0.2">
      <c r="B27" s="210"/>
      <c r="C27" s="211"/>
      <c r="D27" s="215"/>
      <c r="E27" s="216"/>
      <c r="F27" s="216"/>
      <c r="G27" s="216"/>
      <c r="H27" s="216"/>
      <c r="I27" s="217"/>
      <c r="J27" s="219"/>
      <c r="K27" s="215"/>
      <c r="L27" s="216"/>
      <c r="M27" s="216"/>
      <c r="N27" s="216"/>
      <c r="O27" s="216"/>
      <c r="P27" s="217"/>
      <c r="Q27" s="16" t="s">
        <v>52</v>
      </c>
    </row>
    <row r="28" spans="1:18" ht="46.15" customHeight="1" x14ac:dyDescent="0.15">
      <c r="B28" s="224" t="s">
        <v>4</v>
      </c>
      <c r="C28" s="225"/>
      <c r="D28" s="226"/>
      <c r="E28" s="227"/>
      <c r="F28" s="227"/>
      <c r="G28" s="227"/>
      <c r="H28" s="227"/>
      <c r="I28" s="228"/>
      <c r="J28" s="14" t="s">
        <v>3</v>
      </c>
      <c r="K28" s="226"/>
      <c r="L28" s="227"/>
      <c r="M28" s="227"/>
      <c r="N28" s="227"/>
      <c r="O28" s="227"/>
      <c r="P28" s="229"/>
      <c r="Q28" s="101"/>
    </row>
    <row r="29" spans="1:18" ht="34.700000000000003" customHeight="1" x14ac:dyDescent="0.15">
      <c r="B29" s="230" t="s">
        <v>1</v>
      </c>
      <c r="C29" s="231"/>
      <c r="D29" s="232"/>
      <c r="E29" s="233"/>
      <c r="F29" s="233"/>
      <c r="G29" s="233"/>
      <c r="H29" s="233"/>
      <c r="I29" s="234"/>
      <c r="J29" s="7"/>
      <c r="K29" s="235"/>
      <c r="L29" s="236"/>
      <c r="M29" s="236"/>
      <c r="N29" s="236"/>
      <c r="O29" s="236"/>
      <c r="P29" s="237"/>
      <c r="Q29" s="74"/>
    </row>
    <row r="30" spans="1:18" ht="46.15" customHeight="1" thickBot="1" x14ac:dyDescent="0.2">
      <c r="B30" s="238" t="s">
        <v>2</v>
      </c>
      <c r="C30" s="239"/>
      <c r="D30" s="240"/>
      <c r="E30" s="241"/>
      <c r="F30" s="241"/>
      <c r="G30" s="241"/>
      <c r="H30" s="241"/>
      <c r="I30" s="242"/>
      <c r="J30" s="17"/>
      <c r="K30" s="240"/>
      <c r="L30" s="241"/>
      <c r="M30" s="241"/>
      <c r="N30" s="241"/>
      <c r="O30" s="241"/>
      <c r="P30" s="243"/>
      <c r="Q30" s="102"/>
    </row>
    <row r="31" spans="1:18" ht="30" customHeight="1" thickTop="1" x14ac:dyDescent="0.15">
      <c r="B31" s="247" t="s">
        <v>109</v>
      </c>
      <c r="C31" s="247"/>
      <c r="D31" s="247"/>
      <c r="E31" s="247"/>
      <c r="F31" s="247"/>
      <c r="G31" s="247"/>
      <c r="H31" s="247"/>
      <c r="I31" s="247"/>
      <c r="J31" s="247"/>
      <c r="K31" s="247"/>
      <c r="L31" s="247"/>
      <c r="M31" s="247"/>
      <c r="N31" s="247"/>
      <c r="O31" s="247"/>
      <c r="P31" s="247"/>
      <c r="Q31" s="247"/>
    </row>
    <row r="32" spans="1:18" s="86" customFormat="1" ht="14.45" customHeight="1" x14ac:dyDescent="0.15">
      <c r="A32" s="84"/>
      <c r="B32" s="97"/>
      <c r="C32" s="85"/>
      <c r="D32" s="85"/>
      <c r="E32" s="85"/>
      <c r="F32" s="85"/>
      <c r="G32" s="85"/>
      <c r="H32" s="85"/>
      <c r="I32" s="85"/>
      <c r="J32" s="85"/>
      <c r="K32" s="85"/>
      <c r="L32" s="85"/>
      <c r="M32" s="85"/>
      <c r="N32" s="85"/>
      <c r="O32" s="84"/>
      <c r="P32" s="84"/>
      <c r="Q32" s="84"/>
    </row>
    <row r="33" spans="1:18" s="88" customFormat="1" ht="15" customHeight="1" x14ac:dyDescent="0.15">
      <c r="A33" s="87"/>
      <c r="B33" s="87" t="s">
        <v>110</v>
      </c>
    </row>
    <row r="34" spans="1:18" s="88" customFormat="1" ht="15" customHeight="1" x14ac:dyDescent="0.15">
      <c r="A34" s="87"/>
      <c r="B34" s="87"/>
      <c r="C34" s="89" t="s">
        <v>111</v>
      </c>
      <c r="D34" s="90"/>
      <c r="E34" s="90"/>
      <c r="F34" s="90"/>
      <c r="G34" s="90"/>
      <c r="H34" s="90"/>
      <c r="I34" s="90"/>
      <c r="J34" s="90"/>
      <c r="K34" s="90"/>
      <c r="L34" s="90"/>
      <c r="M34" s="90"/>
      <c r="N34" s="90"/>
      <c r="O34" s="91"/>
      <c r="P34" s="87"/>
      <c r="Q34" s="87"/>
      <c r="R34" s="87"/>
    </row>
    <row r="35" spans="1:18" s="88" customFormat="1" ht="15" customHeight="1" x14ac:dyDescent="0.15">
      <c r="A35" s="87"/>
      <c r="B35" s="87"/>
      <c r="C35" s="92" t="s">
        <v>112</v>
      </c>
      <c r="D35" s="87"/>
      <c r="E35" s="87"/>
      <c r="F35" s="87"/>
      <c r="G35" s="87"/>
      <c r="H35" s="87"/>
      <c r="I35" s="87"/>
      <c r="J35" s="87"/>
      <c r="K35" s="87"/>
      <c r="L35" s="87"/>
      <c r="M35" s="87"/>
      <c r="N35" s="87"/>
      <c r="O35" s="93"/>
      <c r="P35" s="87"/>
      <c r="Q35" s="87"/>
      <c r="R35" s="87"/>
    </row>
    <row r="36" spans="1:18" s="88" customFormat="1" ht="15" customHeight="1" x14ac:dyDescent="0.15">
      <c r="B36" s="87"/>
      <c r="C36" s="94" t="s">
        <v>113</v>
      </c>
      <c r="D36" s="95"/>
      <c r="E36" s="95"/>
      <c r="F36" s="95"/>
      <c r="G36" s="95"/>
      <c r="H36" s="95"/>
      <c r="I36" s="95"/>
      <c r="J36" s="95"/>
      <c r="K36" s="95"/>
      <c r="L36" s="95"/>
      <c r="M36" s="95"/>
      <c r="N36" s="95"/>
      <c r="O36" s="96"/>
      <c r="P36" s="87"/>
      <c r="Q36" s="87"/>
      <c r="R36" s="87"/>
    </row>
    <row r="37" spans="1:18" s="88" customFormat="1" ht="15" customHeight="1" x14ac:dyDescent="0.15">
      <c r="B37" s="98" t="s">
        <v>104</v>
      </c>
      <c r="C37" s="87"/>
      <c r="D37" s="87"/>
      <c r="E37" s="87"/>
      <c r="F37" s="87"/>
      <c r="G37" s="87"/>
      <c r="H37" s="87"/>
      <c r="I37" s="87"/>
      <c r="J37" s="87"/>
      <c r="K37" s="87"/>
      <c r="L37" s="87"/>
      <c r="M37" s="87"/>
      <c r="N37" s="87"/>
      <c r="O37" s="87"/>
      <c r="P37" s="87"/>
      <c r="Q37" s="87"/>
      <c r="R37" s="87"/>
    </row>
    <row r="38" spans="1:18" ht="14.25" x14ac:dyDescent="0.15">
      <c r="B38" s="99" t="s">
        <v>105</v>
      </c>
    </row>
    <row r="39" spans="1:18" ht="23.25" customHeight="1" thickBot="1" x14ac:dyDescent="0.2">
      <c r="B39" s="6" t="s">
        <v>0</v>
      </c>
      <c r="C39" s="5"/>
      <c r="D39" s="4"/>
      <c r="E39" s="4"/>
      <c r="F39" s="4"/>
      <c r="G39" s="4"/>
      <c r="H39" s="4"/>
      <c r="I39" s="3"/>
      <c r="J39" s="76"/>
      <c r="K39" s="76"/>
      <c r="L39" s="76"/>
      <c r="N39" s="76"/>
      <c r="O39" s="2"/>
      <c r="P39" s="2"/>
      <c r="Q39" s="77"/>
      <c r="R39" s="83"/>
    </row>
    <row r="40" spans="1:18" ht="55.15" customHeight="1" thickTop="1" thickBot="1" x14ac:dyDescent="0.2">
      <c r="B40" s="244"/>
      <c r="C40" s="245"/>
      <c r="D40" s="245"/>
      <c r="E40" s="245"/>
      <c r="F40" s="245"/>
      <c r="G40" s="245"/>
      <c r="H40" s="245"/>
      <c r="I40" s="245"/>
      <c r="J40" s="245"/>
      <c r="K40" s="245"/>
      <c r="L40" s="245"/>
      <c r="M40" s="245"/>
      <c r="N40" s="245"/>
      <c r="O40" s="245"/>
      <c r="P40" s="245"/>
      <c r="Q40" s="246"/>
    </row>
    <row r="41" spans="1:18" ht="8.85" customHeight="1" thickTop="1" x14ac:dyDescent="0.15">
      <c r="A41" s="79"/>
      <c r="B41" s="80"/>
      <c r="C41" s="81"/>
      <c r="D41" s="81"/>
      <c r="E41" s="81"/>
      <c r="F41" s="81"/>
      <c r="G41" s="81"/>
      <c r="H41" s="81"/>
      <c r="I41" s="81"/>
      <c r="J41" s="81"/>
      <c r="K41" s="81"/>
      <c r="L41" s="81"/>
      <c r="M41" s="81"/>
      <c r="N41" s="81"/>
      <c r="O41" s="81"/>
      <c r="P41" s="81"/>
      <c r="Q41" s="81"/>
      <c r="R41" s="1"/>
    </row>
    <row r="42" spans="1:18" ht="22.7" customHeight="1" thickBot="1" x14ac:dyDescent="0.2">
      <c r="B42" s="12" t="s">
        <v>84</v>
      </c>
      <c r="C42" s="11"/>
      <c r="D42" s="10"/>
      <c r="E42" s="10"/>
      <c r="F42" s="10"/>
      <c r="G42" s="10"/>
      <c r="H42" s="10"/>
      <c r="I42" s="10"/>
      <c r="J42" s="197"/>
      <c r="K42" s="198"/>
      <c r="L42" s="198"/>
      <c r="M42" s="198"/>
      <c r="N42" s="198"/>
      <c r="O42" s="198"/>
      <c r="P42" s="198"/>
      <c r="Q42" s="198"/>
      <c r="R42" s="1"/>
    </row>
    <row r="43" spans="1:18" ht="34.9" customHeight="1" thickTop="1" thickBot="1" x14ac:dyDescent="0.2">
      <c r="B43" s="221" t="s">
        <v>85</v>
      </c>
      <c r="C43" s="222"/>
      <c r="D43" s="222"/>
      <c r="E43" s="222"/>
      <c r="F43" s="222"/>
      <c r="G43" s="222"/>
      <c r="H43" s="222"/>
      <c r="I43" s="222"/>
      <c r="J43" s="222"/>
      <c r="K43" s="222"/>
      <c r="L43" s="222"/>
      <c r="M43" s="222"/>
      <c r="N43" s="222"/>
      <c r="O43" s="222"/>
      <c r="P43" s="222"/>
      <c r="Q43" s="223"/>
      <c r="R43" s="78"/>
    </row>
    <row r="44" spans="1:18" ht="23.25" customHeight="1" thickTop="1" x14ac:dyDescent="0.15">
      <c r="B44" s="6" t="s">
        <v>42</v>
      </c>
      <c r="D44" s="1"/>
      <c r="E44" s="1"/>
      <c r="F44" s="1"/>
      <c r="G44" s="1"/>
      <c r="H44" s="1"/>
      <c r="I44" s="1"/>
      <c r="J44" s="1"/>
      <c r="K44" s="1"/>
      <c r="L44" s="1"/>
      <c r="M44" s="1"/>
      <c r="N44" s="1"/>
      <c r="O44" s="1"/>
      <c r="P44" s="1"/>
      <c r="Q44" s="1"/>
      <c r="R44" s="1"/>
    </row>
    <row r="45" spans="1:18" ht="31.7" customHeight="1" x14ac:dyDescent="0.15">
      <c r="B45" s="220" t="s">
        <v>92</v>
      </c>
      <c r="C45" s="220"/>
      <c r="D45" s="220"/>
      <c r="E45" s="220"/>
      <c r="F45" s="220"/>
      <c r="G45" s="220"/>
      <c r="H45" s="220"/>
      <c r="I45" s="220"/>
      <c r="J45" s="220"/>
      <c r="K45" s="220"/>
      <c r="L45" s="220"/>
      <c r="M45" s="220"/>
      <c r="N45" s="220"/>
      <c r="O45" s="220"/>
      <c r="P45" s="220"/>
      <c r="Q45" s="220"/>
      <c r="R45" s="1"/>
    </row>
  </sheetData>
  <mergeCells count="67">
    <mergeCell ref="B45:Q45"/>
    <mergeCell ref="J42:Q42"/>
    <mergeCell ref="B43:Q43"/>
    <mergeCell ref="B28:C28"/>
    <mergeCell ref="D28:I28"/>
    <mergeCell ref="K28:P28"/>
    <mergeCell ref="B29:C29"/>
    <mergeCell ref="D29:I29"/>
    <mergeCell ref="K29:P29"/>
    <mergeCell ref="B30:C30"/>
    <mergeCell ref="D30:I30"/>
    <mergeCell ref="K30:P30"/>
    <mergeCell ref="B40:Q40"/>
    <mergeCell ref="B31:Q31"/>
    <mergeCell ref="B23:C23"/>
    <mergeCell ref="Q23:Q24"/>
    <mergeCell ref="B24:C24"/>
    <mergeCell ref="B26:C27"/>
    <mergeCell ref="D26:I27"/>
    <mergeCell ref="J26:J27"/>
    <mergeCell ref="K26:P27"/>
    <mergeCell ref="B22:C22"/>
    <mergeCell ref="B18:C18"/>
    <mergeCell ref="D18:Q18"/>
    <mergeCell ref="B19:C20"/>
    <mergeCell ref="D20:Q20"/>
    <mergeCell ref="J21:Q21"/>
    <mergeCell ref="D19:Q19"/>
    <mergeCell ref="B14:C14"/>
    <mergeCell ref="B16:C16"/>
    <mergeCell ref="E16:F16"/>
    <mergeCell ref="G16:Q16"/>
    <mergeCell ref="D14:K14"/>
    <mergeCell ref="L14:M14"/>
    <mergeCell ref="N14:Q14"/>
    <mergeCell ref="B15:C15"/>
    <mergeCell ref="D15:F15"/>
    <mergeCell ref="G15:Q15"/>
    <mergeCell ref="B4:C4"/>
    <mergeCell ref="N4:O4"/>
    <mergeCell ref="B5:C5"/>
    <mergeCell ref="L5:M5"/>
    <mergeCell ref="N5:Q5"/>
    <mergeCell ref="L4:M4"/>
    <mergeCell ref="B6:C6"/>
    <mergeCell ref="D6:K6"/>
    <mergeCell ref="L6:M7"/>
    <mergeCell ref="N6:Q7"/>
    <mergeCell ref="B7:C9"/>
    <mergeCell ref="D7:K9"/>
    <mergeCell ref="L8:M9"/>
    <mergeCell ref="N8:Q9"/>
    <mergeCell ref="B3:C3"/>
    <mergeCell ref="D3:M3"/>
    <mergeCell ref="N3:Q3"/>
    <mergeCell ref="B1:Q1"/>
    <mergeCell ref="B2:C2"/>
    <mergeCell ref="D2:M2"/>
    <mergeCell ref="N2:Q2"/>
    <mergeCell ref="B10:C10"/>
    <mergeCell ref="D10:K10"/>
    <mergeCell ref="L10:M11"/>
    <mergeCell ref="N10:Q11"/>
    <mergeCell ref="B11:C13"/>
    <mergeCell ref="D11:K13"/>
    <mergeCell ref="L12:M13"/>
    <mergeCell ref="N12:Q13"/>
  </mergeCells>
  <phoneticPr fontId="2"/>
  <dataValidations count="3">
    <dataValidation imeMode="off" allowBlank="1" showInputMessage="1" showErrorMessage="1" sqref="D23:O25" xr:uid="{00000000-0002-0000-0000-000000000000}"/>
    <dataValidation type="list" allowBlank="1" showInputMessage="1" showErrorMessage="1" sqref="I4" xr:uid="{00000000-0002-0000-0000-000001000000}">
      <formula1>日</formula1>
    </dataValidation>
    <dataValidation type="list" allowBlank="1" showInputMessage="1" showErrorMessage="1" sqref="G4" xr:uid="{00000000-0002-0000-0000-000002000000}">
      <formula1>月</formula1>
    </dataValidation>
  </dataValidations>
  <printOptions horizontalCentered="1" verticalCentered="1"/>
  <pageMargins left="0.39370078740157483" right="0.19685039370078741" top="0.19685039370078741" bottom="0.19685039370078741" header="0.19685039370078741" footer="0.19685039370078741"/>
  <pageSetup paperSize="9" scale="71" orientation="portrait" r:id="rId1"/>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15</xdr:col>
                    <xdr:colOff>161925</xdr:colOff>
                    <xdr:row>3</xdr:row>
                    <xdr:rowOff>0</xdr:rowOff>
                  </from>
                  <to>
                    <xdr:col>16</xdr:col>
                    <xdr:colOff>47625</xdr:colOff>
                    <xdr:row>4</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16</xdr:col>
                    <xdr:colOff>323850</xdr:colOff>
                    <xdr:row>3</xdr:row>
                    <xdr:rowOff>0</xdr:rowOff>
                  </from>
                  <to>
                    <xdr:col>16</xdr:col>
                    <xdr:colOff>923925</xdr:colOff>
                    <xdr:row>4</xdr:row>
                    <xdr:rowOff>0</xdr:rowOff>
                  </to>
                </anchor>
              </controlPr>
            </control>
          </mc:Choice>
        </mc:AlternateContent>
        <mc:AlternateContent xmlns:mc="http://schemas.openxmlformats.org/markup-compatibility/2006">
          <mc:Choice Requires="x14">
            <control shapeId="8227" r:id="rId6" name="Check Box 35">
              <controlPr defaultSize="0" autoFill="0" autoLine="0" autoPict="0">
                <anchor moveWithCells="1">
                  <from>
                    <xdr:col>14</xdr:col>
                    <xdr:colOff>47625</xdr:colOff>
                    <xdr:row>34</xdr:row>
                    <xdr:rowOff>0</xdr:rowOff>
                  </from>
                  <to>
                    <xdr:col>14</xdr:col>
                    <xdr:colOff>285750</xdr:colOff>
                    <xdr:row>35</xdr:row>
                    <xdr:rowOff>0</xdr:rowOff>
                  </to>
                </anchor>
              </controlPr>
            </control>
          </mc:Choice>
        </mc:AlternateContent>
        <mc:AlternateContent xmlns:mc="http://schemas.openxmlformats.org/markup-compatibility/2006">
          <mc:Choice Requires="x14">
            <control shapeId="8228" r:id="rId7" name="Check Box 36">
              <controlPr defaultSize="0" autoFill="0" autoLine="0" autoPict="0">
                <anchor moveWithCells="1">
                  <from>
                    <xdr:col>14</xdr:col>
                    <xdr:colOff>57150</xdr:colOff>
                    <xdr:row>35</xdr:row>
                    <xdr:rowOff>0</xdr:rowOff>
                  </from>
                  <to>
                    <xdr:col>14</xdr:col>
                    <xdr:colOff>295275</xdr:colOff>
                    <xdr:row>36</xdr:row>
                    <xdr:rowOff>0</xdr:rowOff>
                  </to>
                </anchor>
              </controlPr>
            </control>
          </mc:Choice>
        </mc:AlternateContent>
        <mc:AlternateContent xmlns:mc="http://schemas.openxmlformats.org/markup-compatibility/2006">
          <mc:Choice Requires="x14">
            <control shapeId="8229" r:id="rId8" name="Check Box 37">
              <controlPr defaultSize="0" autoFill="0" autoLine="0" autoPict="0">
                <anchor moveWithCells="1">
                  <from>
                    <xdr:col>14</xdr:col>
                    <xdr:colOff>38100</xdr:colOff>
                    <xdr:row>33</xdr:row>
                    <xdr:rowOff>0</xdr:rowOff>
                  </from>
                  <to>
                    <xdr:col>14</xdr:col>
                    <xdr:colOff>285750</xdr:colOff>
                    <xdr:row>34</xdr:row>
                    <xdr:rowOff>0</xdr:rowOff>
                  </to>
                </anchor>
              </controlPr>
            </control>
          </mc:Choice>
        </mc:AlternateContent>
        <mc:AlternateContent xmlns:mc="http://schemas.openxmlformats.org/markup-compatibility/2006">
          <mc:Choice Requires="x14">
            <control shapeId="8231" r:id="rId9" name="Check Box 39">
              <controlPr defaultSize="0" autoFill="0" autoLine="0" autoPict="0">
                <anchor moveWithCells="1">
                  <from>
                    <xdr:col>5</xdr:col>
                    <xdr:colOff>57150</xdr:colOff>
                    <xdr:row>18</xdr:row>
                    <xdr:rowOff>38100</xdr:rowOff>
                  </from>
                  <to>
                    <xdr:col>5</xdr:col>
                    <xdr:colOff>285750</xdr:colOff>
                    <xdr:row>18</xdr:row>
                    <xdr:rowOff>228600</xdr:rowOff>
                  </to>
                </anchor>
              </controlPr>
            </control>
          </mc:Choice>
        </mc:AlternateContent>
        <mc:AlternateContent xmlns:mc="http://schemas.openxmlformats.org/markup-compatibility/2006">
          <mc:Choice Requires="x14">
            <control shapeId="8232" r:id="rId10" name="Check Box 40">
              <controlPr defaultSize="0" autoFill="0" autoLine="0" autoPict="0">
                <anchor moveWithCells="1">
                  <from>
                    <xdr:col>3</xdr:col>
                    <xdr:colOff>38100</xdr:colOff>
                    <xdr:row>18</xdr:row>
                    <xdr:rowOff>38100</xdr:rowOff>
                  </from>
                  <to>
                    <xdr:col>3</xdr:col>
                    <xdr:colOff>266700</xdr:colOff>
                    <xdr:row>18</xdr:row>
                    <xdr:rowOff>228600</xdr:rowOff>
                  </to>
                </anchor>
              </controlPr>
            </control>
          </mc:Choice>
        </mc:AlternateContent>
        <mc:AlternateContent xmlns:mc="http://schemas.openxmlformats.org/markup-compatibility/2006">
          <mc:Choice Requires="x14">
            <control shapeId="8233" r:id="rId11" name="Check Box 41">
              <controlPr defaultSize="0" autoFill="0" autoLine="0" autoPict="0">
                <anchor moveWithCells="1">
                  <from>
                    <xdr:col>3</xdr:col>
                    <xdr:colOff>57150</xdr:colOff>
                    <xdr:row>19</xdr:row>
                    <xdr:rowOff>57150</xdr:rowOff>
                  </from>
                  <to>
                    <xdr:col>3</xdr:col>
                    <xdr:colOff>285750</xdr:colOff>
                    <xdr:row>19</xdr:row>
                    <xdr:rowOff>247650</xdr:rowOff>
                  </to>
                </anchor>
              </controlPr>
            </control>
          </mc:Choice>
        </mc:AlternateContent>
        <mc:AlternateContent xmlns:mc="http://schemas.openxmlformats.org/markup-compatibility/2006">
          <mc:Choice Requires="x14">
            <control shapeId="8234" r:id="rId12" name="Check Box 42">
              <controlPr defaultSize="0" autoFill="0" autoLine="0" autoPict="0">
                <anchor moveWithCells="1">
                  <from>
                    <xdr:col>6</xdr:col>
                    <xdr:colOff>323850</xdr:colOff>
                    <xdr:row>19</xdr:row>
                    <xdr:rowOff>38100</xdr:rowOff>
                  </from>
                  <to>
                    <xdr:col>7</xdr:col>
                    <xdr:colOff>28575</xdr:colOff>
                    <xdr:row>19</xdr:row>
                    <xdr:rowOff>228600</xdr:rowOff>
                  </to>
                </anchor>
              </controlPr>
            </control>
          </mc:Choice>
        </mc:AlternateContent>
        <mc:AlternateContent xmlns:mc="http://schemas.openxmlformats.org/markup-compatibility/2006">
          <mc:Choice Requires="x14">
            <control shapeId="8235" r:id="rId13" name="Check Box 43">
              <controlPr defaultSize="0" autoFill="0" autoLine="0" autoPict="0">
                <anchor moveWithCells="1">
                  <from>
                    <xdr:col>8</xdr:col>
                    <xdr:colOff>209550</xdr:colOff>
                    <xdr:row>19</xdr:row>
                    <xdr:rowOff>57150</xdr:rowOff>
                  </from>
                  <to>
                    <xdr:col>8</xdr:col>
                    <xdr:colOff>438150</xdr:colOff>
                    <xdr:row>19</xdr:row>
                    <xdr:rowOff>247650</xdr:rowOff>
                  </to>
                </anchor>
              </controlPr>
            </control>
          </mc:Choice>
        </mc:AlternateContent>
        <mc:AlternateContent xmlns:mc="http://schemas.openxmlformats.org/markup-compatibility/2006">
          <mc:Choice Requires="x14">
            <control shapeId="8236" r:id="rId14" name="Check Box 44">
              <controlPr defaultSize="0" autoFill="0" autoLine="0" autoPict="0">
                <anchor moveWithCells="1">
                  <from>
                    <xdr:col>10</xdr:col>
                    <xdr:colOff>85725</xdr:colOff>
                    <xdr:row>19</xdr:row>
                    <xdr:rowOff>57150</xdr:rowOff>
                  </from>
                  <to>
                    <xdr:col>10</xdr:col>
                    <xdr:colOff>323850</xdr:colOff>
                    <xdr:row>19</xdr:row>
                    <xdr:rowOff>247650</xdr:rowOff>
                  </to>
                </anchor>
              </controlPr>
            </control>
          </mc:Choice>
        </mc:AlternateContent>
        <mc:AlternateContent xmlns:mc="http://schemas.openxmlformats.org/markup-compatibility/2006">
          <mc:Choice Requires="x14">
            <control shapeId="8237" r:id="rId15" name="Check Box 45">
              <controlPr defaultSize="0" autoFill="0" autoLine="0" autoPict="0">
                <anchor moveWithCells="1">
                  <from>
                    <xdr:col>14</xdr:col>
                    <xdr:colOff>161925</xdr:colOff>
                    <xdr:row>18</xdr:row>
                    <xdr:rowOff>57150</xdr:rowOff>
                  </from>
                  <to>
                    <xdr:col>14</xdr:col>
                    <xdr:colOff>390525</xdr:colOff>
                    <xdr:row>18</xdr:row>
                    <xdr:rowOff>247650</xdr:rowOff>
                  </to>
                </anchor>
              </controlPr>
            </control>
          </mc:Choice>
        </mc:AlternateContent>
        <mc:AlternateContent xmlns:mc="http://schemas.openxmlformats.org/markup-compatibility/2006">
          <mc:Choice Requires="x14">
            <control shapeId="8238" r:id="rId16" name="Check Box 46">
              <controlPr defaultSize="0" autoFill="0" autoLine="0" autoPict="0">
                <anchor moveWithCells="1">
                  <from>
                    <xdr:col>12</xdr:col>
                    <xdr:colOff>285750</xdr:colOff>
                    <xdr:row>18</xdr:row>
                    <xdr:rowOff>57150</xdr:rowOff>
                  </from>
                  <to>
                    <xdr:col>12</xdr:col>
                    <xdr:colOff>514350</xdr:colOff>
                    <xdr:row>18</xdr:row>
                    <xdr:rowOff>247650</xdr:rowOff>
                  </to>
                </anchor>
              </controlPr>
            </control>
          </mc:Choice>
        </mc:AlternateContent>
        <mc:AlternateContent xmlns:mc="http://schemas.openxmlformats.org/markup-compatibility/2006">
          <mc:Choice Requires="x14">
            <control shapeId="8239" r:id="rId17" name="Check Box 47">
              <controlPr defaultSize="0" autoFill="0" autoLine="0" autoPict="0">
                <anchor moveWithCells="1">
                  <from>
                    <xdr:col>10</xdr:col>
                    <xdr:colOff>466725</xdr:colOff>
                    <xdr:row>18</xdr:row>
                    <xdr:rowOff>47625</xdr:rowOff>
                  </from>
                  <to>
                    <xdr:col>11</xdr:col>
                    <xdr:colOff>161925</xdr:colOff>
                    <xdr:row>18</xdr:row>
                    <xdr:rowOff>238125</xdr:rowOff>
                  </to>
                </anchor>
              </controlPr>
            </control>
          </mc:Choice>
        </mc:AlternateContent>
        <mc:AlternateContent xmlns:mc="http://schemas.openxmlformats.org/markup-compatibility/2006">
          <mc:Choice Requires="x14">
            <control shapeId="8240" r:id="rId18" name="Check Box 48">
              <controlPr defaultSize="0" autoFill="0" autoLine="0" autoPict="0">
                <anchor moveWithCells="1">
                  <from>
                    <xdr:col>9</xdr:col>
                    <xdr:colOff>190500</xdr:colOff>
                    <xdr:row>18</xdr:row>
                    <xdr:rowOff>47625</xdr:rowOff>
                  </from>
                  <to>
                    <xdr:col>9</xdr:col>
                    <xdr:colOff>419100</xdr:colOff>
                    <xdr:row>18</xdr:row>
                    <xdr:rowOff>238125</xdr:rowOff>
                  </to>
                </anchor>
              </controlPr>
            </control>
          </mc:Choice>
        </mc:AlternateContent>
        <mc:AlternateContent xmlns:mc="http://schemas.openxmlformats.org/markup-compatibility/2006">
          <mc:Choice Requires="x14">
            <control shapeId="8241" r:id="rId19" name="Check Box 49">
              <controlPr defaultSize="0" autoFill="0" autoLine="0" autoPict="0">
                <anchor moveWithCells="1">
                  <from>
                    <xdr:col>15</xdr:col>
                    <xdr:colOff>542925</xdr:colOff>
                    <xdr:row>18</xdr:row>
                    <xdr:rowOff>47625</xdr:rowOff>
                  </from>
                  <to>
                    <xdr:col>16</xdr:col>
                    <xdr:colOff>161925</xdr:colOff>
                    <xdr:row>18</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3000000}">
          <x14:formula1>
            <xm:f>list!$C$2:$C$9</xm:f>
          </x14:formula1>
          <xm:sqref>E5 I5</xm:sqref>
        </x14:dataValidation>
        <x14:dataValidation type="list" allowBlank="1" showInputMessage="1" showErrorMessage="1" xr:uid="{00000000-0002-0000-0000-000004000000}">
          <x14:formula1>
            <xm:f>list!$D$2:$D$7</xm:f>
          </x14:formula1>
          <xm:sqref>G5 K5</xm:sqref>
        </x14:dataValidation>
        <x14:dataValidation type="list" allowBlank="1" showInputMessage="1" showErrorMessage="1" xr:uid="{00000000-0002-0000-0000-000005000000}">
          <x14:formula1>
            <xm:f>list!$F$2:$F$10</xm:f>
          </x14:formula1>
          <xm:sqref>N5:Q5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Z46"/>
  <sheetViews>
    <sheetView view="pageBreakPreview" zoomScale="80" zoomScaleNormal="75" zoomScaleSheetLayoutView="80" workbookViewId="0">
      <selection activeCell="K27" sqref="K27:P28"/>
    </sheetView>
  </sheetViews>
  <sheetFormatPr defaultRowHeight="13.5" x14ac:dyDescent="0.15"/>
  <cols>
    <col min="1" max="1" width="0.875" customWidth="1"/>
    <col min="2" max="3" width="8" customWidth="1"/>
    <col min="4" max="15" width="7.625" customWidth="1"/>
    <col min="16" max="16" width="8.75" customWidth="1"/>
    <col min="17" max="17" width="12.75" customWidth="1"/>
    <col min="18" max="18" width="4" customWidth="1"/>
  </cols>
  <sheetData>
    <row r="1" spans="2:18" ht="29.25" customHeight="1" thickBot="1" x14ac:dyDescent="0.2">
      <c r="B1" s="132" t="s">
        <v>41</v>
      </c>
      <c r="C1" s="132"/>
      <c r="D1" s="132"/>
      <c r="E1" s="132"/>
      <c r="F1" s="132"/>
      <c r="G1" s="132"/>
      <c r="H1" s="132"/>
      <c r="I1" s="132"/>
      <c r="J1" s="132"/>
      <c r="K1" s="132"/>
      <c r="L1" s="132"/>
      <c r="M1" s="132"/>
      <c r="N1" s="132"/>
      <c r="O1" s="132"/>
      <c r="P1" s="132"/>
      <c r="Q1" s="132"/>
      <c r="R1" s="1"/>
    </row>
    <row r="2" spans="2:18" ht="20.25" customHeight="1" thickTop="1" x14ac:dyDescent="0.15">
      <c r="B2" s="133" t="s">
        <v>89</v>
      </c>
      <c r="C2" s="134"/>
      <c r="D2" s="266" t="s">
        <v>96</v>
      </c>
      <c r="E2" s="266"/>
      <c r="F2" s="266"/>
      <c r="G2" s="266"/>
      <c r="H2" s="266"/>
      <c r="I2" s="266"/>
      <c r="J2" s="266"/>
      <c r="K2" s="266"/>
      <c r="L2" s="266"/>
      <c r="M2" s="266"/>
      <c r="N2" s="136" t="s">
        <v>39</v>
      </c>
      <c r="O2" s="137"/>
      <c r="P2" s="137"/>
      <c r="Q2" s="138"/>
      <c r="R2" s="1"/>
    </row>
    <row r="3" spans="2:18" ht="52.5" customHeight="1" x14ac:dyDescent="0.15">
      <c r="B3" s="118" t="s">
        <v>38</v>
      </c>
      <c r="C3" s="119"/>
      <c r="D3" s="262" t="s">
        <v>76</v>
      </c>
      <c r="E3" s="262"/>
      <c r="F3" s="262"/>
      <c r="G3" s="262"/>
      <c r="H3" s="262"/>
      <c r="I3" s="262"/>
      <c r="J3" s="262"/>
      <c r="K3" s="262"/>
      <c r="L3" s="262"/>
      <c r="M3" s="262"/>
      <c r="N3" s="263" t="s">
        <v>87</v>
      </c>
      <c r="O3" s="264"/>
      <c r="P3" s="264"/>
      <c r="Q3" s="265"/>
      <c r="R3" s="1"/>
    </row>
    <row r="4" spans="2:18" ht="39.75" customHeight="1" x14ac:dyDescent="0.15">
      <c r="B4" s="156" t="s">
        <v>65</v>
      </c>
      <c r="C4" s="155"/>
      <c r="D4" s="28" t="s">
        <v>82</v>
      </c>
      <c r="E4" s="43">
        <v>1</v>
      </c>
      <c r="F4" s="31" t="s">
        <v>43</v>
      </c>
      <c r="G4" s="43">
        <v>5</v>
      </c>
      <c r="H4" s="31" t="s">
        <v>44</v>
      </c>
      <c r="I4" s="43">
        <v>21</v>
      </c>
      <c r="J4" s="31" t="s">
        <v>45</v>
      </c>
      <c r="K4" s="31" t="str">
        <f>IF(OR(E4="",G4="",I4=""),"（　　　）",TEXT(WEEKDAY(DATE(2018+E4,G4,I4)),"(aaa)"))</f>
        <v>(火)</v>
      </c>
      <c r="L4" s="29"/>
      <c r="M4" s="28"/>
      <c r="N4" s="157" t="s">
        <v>64</v>
      </c>
      <c r="O4" s="158"/>
      <c r="P4" s="48"/>
      <c r="Q4" s="25"/>
      <c r="R4" s="1"/>
    </row>
    <row r="5" spans="2:18" ht="41.25" customHeight="1" thickBot="1" x14ac:dyDescent="0.2">
      <c r="B5" s="159" t="s">
        <v>37</v>
      </c>
      <c r="C5" s="160"/>
      <c r="D5" s="33" t="s">
        <v>36</v>
      </c>
      <c r="E5" s="45">
        <v>9</v>
      </c>
      <c r="F5" s="35" t="s">
        <v>34</v>
      </c>
      <c r="G5" s="44">
        <v>30</v>
      </c>
      <c r="H5" s="34" t="s">
        <v>35</v>
      </c>
      <c r="I5" s="47">
        <v>15</v>
      </c>
      <c r="J5" s="35" t="s">
        <v>34</v>
      </c>
      <c r="K5" s="46">
        <v>30</v>
      </c>
      <c r="L5" s="161" t="s">
        <v>33</v>
      </c>
      <c r="M5" s="162"/>
      <c r="N5" s="282" t="s">
        <v>56</v>
      </c>
      <c r="O5" s="283"/>
      <c r="P5" s="283"/>
      <c r="Q5" s="284"/>
      <c r="R5" s="1"/>
    </row>
    <row r="6" spans="2:18" ht="20.25" customHeight="1" x14ac:dyDescent="0.15">
      <c r="B6" s="139" t="s">
        <v>89</v>
      </c>
      <c r="C6" s="140"/>
      <c r="D6" s="267" t="s">
        <v>97</v>
      </c>
      <c r="E6" s="268"/>
      <c r="F6" s="268"/>
      <c r="G6" s="268"/>
      <c r="H6" s="268"/>
      <c r="I6" s="268"/>
      <c r="J6" s="268"/>
      <c r="K6" s="268"/>
      <c r="L6" s="144" t="s">
        <v>31</v>
      </c>
      <c r="M6" s="145"/>
      <c r="N6" s="269" t="s">
        <v>70</v>
      </c>
      <c r="O6" s="270"/>
      <c r="P6" s="270"/>
      <c r="Q6" s="271"/>
      <c r="R6" s="1"/>
    </row>
    <row r="7" spans="2:18" ht="9.75" customHeight="1" x14ac:dyDescent="0.15">
      <c r="B7" s="118" t="s">
        <v>32</v>
      </c>
      <c r="C7" s="119"/>
      <c r="D7" s="274" t="s">
        <v>67</v>
      </c>
      <c r="E7" s="275"/>
      <c r="F7" s="275"/>
      <c r="G7" s="275"/>
      <c r="H7" s="275"/>
      <c r="I7" s="275"/>
      <c r="J7" s="275"/>
      <c r="K7" s="276"/>
      <c r="L7" s="110"/>
      <c r="M7" s="111"/>
      <c r="N7" s="254"/>
      <c r="O7" s="255"/>
      <c r="P7" s="255"/>
      <c r="Q7" s="256"/>
      <c r="R7" s="1"/>
    </row>
    <row r="8" spans="2:18" ht="15" customHeight="1" x14ac:dyDescent="0.15">
      <c r="B8" s="120"/>
      <c r="C8" s="121"/>
      <c r="D8" s="259"/>
      <c r="E8" s="258"/>
      <c r="F8" s="258"/>
      <c r="G8" s="258"/>
      <c r="H8" s="258"/>
      <c r="I8" s="258"/>
      <c r="J8" s="258"/>
      <c r="K8" s="277"/>
      <c r="L8" s="154" t="s">
        <v>29</v>
      </c>
      <c r="M8" s="155"/>
      <c r="N8" s="249" t="s">
        <v>71</v>
      </c>
      <c r="O8" s="250"/>
      <c r="P8" s="250"/>
      <c r="Q8" s="251"/>
      <c r="R8" s="1"/>
    </row>
    <row r="9" spans="2:18" ht="15" customHeight="1" x14ac:dyDescent="0.15">
      <c r="B9" s="272"/>
      <c r="C9" s="273"/>
      <c r="D9" s="260"/>
      <c r="E9" s="261"/>
      <c r="F9" s="261"/>
      <c r="G9" s="261"/>
      <c r="H9" s="261"/>
      <c r="I9" s="261"/>
      <c r="J9" s="261"/>
      <c r="K9" s="278"/>
      <c r="L9" s="108"/>
      <c r="M9" s="109"/>
      <c r="N9" s="279"/>
      <c r="O9" s="280"/>
      <c r="P9" s="280"/>
      <c r="Q9" s="281"/>
      <c r="R9" s="1"/>
    </row>
    <row r="10" spans="2:18" ht="20.25" customHeight="1" x14ac:dyDescent="0.15">
      <c r="B10" s="103" t="s">
        <v>89</v>
      </c>
      <c r="C10" s="104"/>
      <c r="D10" s="252"/>
      <c r="E10" s="253"/>
      <c r="F10" s="253"/>
      <c r="G10" s="253"/>
      <c r="H10" s="253"/>
      <c r="I10" s="253"/>
      <c r="J10" s="253"/>
      <c r="K10" s="253"/>
      <c r="L10" s="154" t="s">
        <v>31</v>
      </c>
      <c r="M10" s="155"/>
      <c r="N10" s="249"/>
      <c r="O10" s="250"/>
      <c r="P10" s="250"/>
      <c r="Q10" s="251"/>
      <c r="R10" s="1"/>
    </row>
    <row r="11" spans="2:18" ht="15" customHeight="1" x14ac:dyDescent="0.15">
      <c r="B11" s="118" t="s">
        <v>30</v>
      </c>
      <c r="C11" s="119"/>
      <c r="D11" s="257" t="s">
        <v>73</v>
      </c>
      <c r="E11" s="258"/>
      <c r="F11" s="258"/>
      <c r="G11" s="258"/>
      <c r="H11" s="258"/>
      <c r="I11" s="258"/>
      <c r="J11" s="258"/>
      <c r="K11" s="258"/>
      <c r="L11" s="110"/>
      <c r="M11" s="111"/>
      <c r="N11" s="254"/>
      <c r="O11" s="255"/>
      <c r="P11" s="255"/>
      <c r="Q11" s="256"/>
      <c r="R11" s="1"/>
    </row>
    <row r="12" spans="2:18" ht="15" customHeight="1" x14ac:dyDescent="0.15">
      <c r="B12" s="120"/>
      <c r="C12" s="121"/>
      <c r="D12" s="259"/>
      <c r="E12" s="258"/>
      <c r="F12" s="258"/>
      <c r="G12" s="258"/>
      <c r="H12" s="258"/>
      <c r="I12" s="258"/>
      <c r="J12" s="258"/>
      <c r="K12" s="258"/>
      <c r="L12" s="108" t="s">
        <v>29</v>
      </c>
      <c r="M12" s="109"/>
      <c r="N12" s="249"/>
      <c r="O12" s="250"/>
      <c r="P12" s="250"/>
      <c r="Q12" s="251"/>
      <c r="R12" s="1"/>
    </row>
    <row r="13" spans="2:18" ht="15" customHeight="1" x14ac:dyDescent="0.15">
      <c r="B13" s="120"/>
      <c r="C13" s="121"/>
      <c r="D13" s="260"/>
      <c r="E13" s="261"/>
      <c r="F13" s="261"/>
      <c r="G13" s="261"/>
      <c r="H13" s="261"/>
      <c r="I13" s="261"/>
      <c r="J13" s="261"/>
      <c r="K13" s="261"/>
      <c r="L13" s="110"/>
      <c r="M13" s="111"/>
      <c r="N13" s="254"/>
      <c r="O13" s="255"/>
      <c r="P13" s="255"/>
      <c r="Q13" s="256"/>
      <c r="R13" s="1"/>
    </row>
    <row r="14" spans="2:18" ht="30.2" customHeight="1" x14ac:dyDescent="0.15">
      <c r="B14" s="156" t="s">
        <v>50</v>
      </c>
      <c r="C14" s="155"/>
      <c r="D14" s="248" t="s">
        <v>74</v>
      </c>
      <c r="E14" s="248"/>
      <c r="F14" s="248"/>
      <c r="G14" s="248"/>
      <c r="H14" s="248"/>
      <c r="I14" s="248"/>
      <c r="J14" s="248"/>
      <c r="K14" s="248"/>
      <c r="L14" s="175" t="s">
        <v>28</v>
      </c>
      <c r="M14" s="169"/>
      <c r="N14" s="249" t="s">
        <v>72</v>
      </c>
      <c r="O14" s="250"/>
      <c r="P14" s="250"/>
      <c r="Q14" s="251"/>
      <c r="R14" s="1"/>
    </row>
    <row r="15" spans="2:18" ht="20.25" customHeight="1" x14ac:dyDescent="0.15">
      <c r="B15" s="179" t="s">
        <v>89</v>
      </c>
      <c r="C15" s="180"/>
      <c r="D15" s="285"/>
      <c r="E15" s="286"/>
      <c r="F15" s="286"/>
      <c r="G15" s="287" t="s">
        <v>98</v>
      </c>
      <c r="H15" s="287"/>
      <c r="I15" s="287"/>
      <c r="J15" s="287"/>
      <c r="K15" s="287"/>
      <c r="L15" s="287"/>
      <c r="M15" s="287"/>
      <c r="N15" s="287"/>
      <c r="O15" s="287"/>
      <c r="P15" s="287"/>
      <c r="Q15" s="288"/>
      <c r="R15" s="1"/>
    </row>
    <row r="16" spans="2:18" ht="36.75" customHeight="1" thickBot="1" x14ac:dyDescent="0.2">
      <c r="B16" s="289" t="s">
        <v>90</v>
      </c>
      <c r="C16" s="290"/>
      <c r="D16" s="42" t="s">
        <v>49</v>
      </c>
      <c r="E16" s="291" t="s">
        <v>68</v>
      </c>
      <c r="F16" s="291"/>
      <c r="G16" s="292" t="s">
        <v>69</v>
      </c>
      <c r="H16" s="292"/>
      <c r="I16" s="292"/>
      <c r="J16" s="292"/>
      <c r="K16" s="292"/>
      <c r="L16" s="292"/>
      <c r="M16" s="292"/>
      <c r="N16" s="292"/>
      <c r="O16" s="292"/>
      <c r="P16" s="292"/>
      <c r="Q16" s="293"/>
      <c r="R16" s="1"/>
    </row>
    <row r="17" spans="2:26" ht="22.7" customHeight="1" thickTop="1" thickBot="1" x14ac:dyDescent="0.2">
      <c r="B17" s="6" t="s">
        <v>27</v>
      </c>
      <c r="C17" s="11"/>
      <c r="D17" s="62"/>
      <c r="E17" s="62"/>
      <c r="F17" s="62"/>
      <c r="G17" s="62"/>
      <c r="H17" s="62"/>
      <c r="I17" s="62"/>
      <c r="J17" s="62"/>
      <c r="K17" s="62"/>
      <c r="L17" s="62"/>
      <c r="M17" s="62"/>
      <c r="N17" s="62"/>
      <c r="O17" s="62"/>
      <c r="P17" s="62"/>
      <c r="Q17" s="62"/>
      <c r="R17" s="1"/>
    </row>
    <row r="18" spans="2:26" ht="36" customHeight="1" thickTop="1" x14ac:dyDescent="0.15">
      <c r="B18" s="187" t="s">
        <v>26</v>
      </c>
      <c r="C18" s="188"/>
      <c r="D18" s="294"/>
      <c r="E18" s="294"/>
      <c r="F18" s="294"/>
      <c r="G18" s="294"/>
      <c r="H18" s="294"/>
      <c r="I18" s="294"/>
      <c r="J18" s="294"/>
      <c r="K18" s="294"/>
      <c r="L18" s="294"/>
      <c r="M18" s="294"/>
      <c r="N18" s="294"/>
      <c r="O18" s="294"/>
      <c r="P18" s="294"/>
      <c r="Q18" s="295"/>
      <c r="R18" s="1"/>
    </row>
    <row r="19" spans="2:26" ht="20.25" customHeight="1" x14ac:dyDescent="0.15">
      <c r="B19" s="191" t="s">
        <v>40</v>
      </c>
      <c r="C19" s="192"/>
      <c r="D19" s="63"/>
      <c r="E19" s="64"/>
      <c r="F19" s="64"/>
      <c r="G19" s="64"/>
      <c r="H19" s="64"/>
      <c r="I19" s="64"/>
      <c r="J19" s="64"/>
      <c r="K19" s="64"/>
      <c r="L19" s="64"/>
      <c r="M19" s="64"/>
      <c r="N19" s="64"/>
      <c r="O19" s="64"/>
      <c r="P19" s="64"/>
      <c r="Q19" s="65"/>
      <c r="R19" s="1"/>
    </row>
    <row r="20" spans="2:26" ht="20.25" customHeight="1" x14ac:dyDescent="0.15">
      <c r="B20" s="296"/>
      <c r="C20" s="297"/>
      <c r="D20" s="66"/>
      <c r="E20" s="67"/>
      <c r="F20" s="67"/>
      <c r="G20" s="67"/>
      <c r="H20" s="67"/>
      <c r="I20" s="67"/>
      <c r="J20" s="67"/>
      <c r="K20" s="67"/>
      <c r="L20" s="67"/>
      <c r="M20" s="67"/>
      <c r="N20" s="67"/>
      <c r="O20" s="67"/>
      <c r="P20" s="67"/>
      <c r="Q20" s="68"/>
      <c r="R20" s="1"/>
    </row>
    <row r="21" spans="2:26" ht="24" customHeight="1" thickBot="1" x14ac:dyDescent="0.25">
      <c r="B21" s="170"/>
      <c r="C21" s="193"/>
      <c r="D21" s="298"/>
      <c r="E21" s="299"/>
      <c r="F21" s="299"/>
      <c r="G21" s="299"/>
      <c r="H21" s="299"/>
      <c r="I21" s="299"/>
      <c r="J21" s="299"/>
      <c r="K21" s="299"/>
      <c r="L21" s="299"/>
      <c r="M21" s="299"/>
      <c r="N21" s="299"/>
      <c r="O21" s="299"/>
      <c r="P21" s="299"/>
      <c r="Q21" s="300"/>
      <c r="R21" s="1"/>
    </row>
    <row r="22" spans="2:26" ht="22.7" customHeight="1" thickTop="1" thickBot="1" x14ac:dyDescent="0.2">
      <c r="B22" s="12" t="s">
        <v>25</v>
      </c>
      <c r="C22" s="11"/>
      <c r="D22" s="10"/>
      <c r="E22" s="10"/>
      <c r="F22" s="10"/>
      <c r="G22" s="10"/>
      <c r="H22" s="10"/>
      <c r="I22" s="10"/>
      <c r="J22" s="197"/>
      <c r="K22" s="198"/>
      <c r="L22" s="198"/>
      <c r="M22" s="198"/>
      <c r="N22" s="198"/>
      <c r="O22" s="198"/>
      <c r="P22" s="198"/>
      <c r="Q22" s="198"/>
      <c r="R22" s="1"/>
    </row>
    <row r="23" spans="2:26" ht="95.1" customHeight="1" thickTop="1" thickBot="1" x14ac:dyDescent="0.2">
      <c r="B23" s="185" t="s">
        <v>24</v>
      </c>
      <c r="C23" s="186"/>
      <c r="D23" s="18" t="s">
        <v>23</v>
      </c>
      <c r="E23" s="19" t="s">
        <v>22</v>
      </c>
      <c r="F23" s="19" t="s">
        <v>21</v>
      </c>
      <c r="G23" s="19" t="s">
        <v>20</v>
      </c>
      <c r="H23" s="20" t="s">
        <v>19</v>
      </c>
      <c r="I23" s="21" t="s">
        <v>17</v>
      </c>
      <c r="J23" s="20" t="s">
        <v>16</v>
      </c>
      <c r="K23" s="20" t="s">
        <v>18</v>
      </c>
      <c r="L23" s="19" t="s">
        <v>15</v>
      </c>
      <c r="M23" s="21" t="s">
        <v>93</v>
      </c>
      <c r="N23" s="21" t="s">
        <v>95</v>
      </c>
      <c r="O23" s="22" t="s">
        <v>14</v>
      </c>
      <c r="P23" s="23" t="s">
        <v>13</v>
      </c>
      <c r="Q23" s="24" t="s">
        <v>12</v>
      </c>
      <c r="R23" s="9"/>
      <c r="Z23" s="27"/>
    </row>
    <row r="24" spans="2:26" ht="22.7" customHeight="1" x14ac:dyDescent="0.15">
      <c r="B24" s="202" t="s">
        <v>11</v>
      </c>
      <c r="C24" s="203"/>
      <c r="D24" s="59">
        <v>1</v>
      </c>
      <c r="E24" s="51">
        <v>1</v>
      </c>
      <c r="F24" s="51"/>
      <c r="G24" s="51"/>
      <c r="H24" s="51"/>
      <c r="I24" s="51"/>
      <c r="J24" s="51"/>
      <c r="K24" s="51"/>
      <c r="L24" s="51"/>
      <c r="M24" s="51"/>
      <c r="N24" s="51">
        <v>1</v>
      </c>
      <c r="O24" s="58"/>
      <c r="P24" s="56">
        <f>IF(SUM(D24:O24)=0,"",SUM(D24:O24))</f>
        <v>3</v>
      </c>
      <c r="Q24" s="301">
        <f>IF(SUM(P24:P25)=0,"",SUM(P24:P25))</f>
        <v>5</v>
      </c>
      <c r="R24" s="1"/>
      <c r="Z24" s="26"/>
    </row>
    <row r="25" spans="2:26" ht="22.7" customHeight="1" thickBot="1" x14ac:dyDescent="0.2">
      <c r="B25" s="206" t="s">
        <v>10</v>
      </c>
      <c r="C25" s="207"/>
      <c r="D25" s="60"/>
      <c r="E25" s="54">
        <v>1</v>
      </c>
      <c r="F25" s="54"/>
      <c r="G25" s="54"/>
      <c r="H25" s="54"/>
      <c r="I25" s="54"/>
      <c r="J25" s="54"/>
      <c r="K25" s="54"/>
      <c r="L25" s="54"/>
      <c r="M25" s="54"/>
      <c r="N25" s="54">
        <v>1</v>
      </c>
      <c r="O25" s="55"/>
      <c r="P25" s="57">
        <f>IF(SUM(D25:O25)=0,"",SUM(D25:O25))</f>
        <v>2</v>
      </c>
      <c r="Q25" s="302"/>
      <c r="R25" s="1"/>
      <c r="Z25" s="26"/>
    </row>
    <row r="26" spans="2:26" ht="22.7" customHeight="1" thickTop="1" thickBot="1" x14ac:dyDescent="0.2">
      <c r="B26" s="6" t="s">
        <v>9</v>
      </c>
      <c r="C26" s="8"/>
      <c r="D26" s="72"/>
      <c r="E26" s="72"/>
      <c r="F26" s="72"/>
      <c r="G26" s="72"/>
      <c r="H26" s="72"/>
      <c r="I26" s="72"/>
      <c r="J26" s="72"/>
      <c r="K26" s="72"/>
      <c r="L26" s="72"/>
      <c r="M26" s="72"/>
      <c r="N26" s="72"/>
      <c r="O26" s="72"/>
      <c r="P26" s="73"/>
      <c r="Q26" s="73"/>
      <c r="R26" s="1"/>
    </row>
    <row r="27" spans="2:26" ht="15" customHeight="1" thickTop="1" x14ac:dyDescent="0.15">
      <c r="B27" s="208" t="s">
        <v>8</v>
      </c>
      <c r="C27" s="209"/>
      <c r="D27" s="212" t="s">
        <v>7</v>
      </c>
      <c r="E27" s="213"/>
      <c r="F27" s="213"/>
      <c r="G27" s="213"/>
      <c r="H27" s="213"/>
      <c r="I27" s="214"/>
      <c r="J27" s="218" t="s">
        <v>51</v>
      </c>
      <c r="K27" s="212" t="s">
        <v>6</v>
      </c>
      <c r="L27" s="213"/>
      <c r="M27" s="213"/>
      <c r="N27" s="213"/>
      <c r="O27" s="213"/>
      <c r="P27" s="214"/>
      <c r="Q27" s="15" t="s">
        <v>5</v>
      </c>
    </row>
    <row r="28" spans="2:26" ht="15" customHeight="1" thickBot="1" x14ac:dyDescent="0.2">
      <c r="B28" s="210"/>
      <c r="C28" s="211"/>
      <c r="D28" s="215"/>
      <c r="E28" s="216"/>
      <c r="F28" s="216"/>
      <c r="G28" s="216"/>
      <c r="H28" s="216"/>
      <c r="I28" s="217"/>
      <c r="J28" s="219"/>
      <c r="K28" s="215"/>
      <c r="L28" s="216"/>
      <c r="M28" s="216"/>
      <c r="N28" s="216"/>
      <c r="O28" s="216"/>
      <c r="P28" s="217"/>
      <c r="Q28" s="16" t="s">
        <v>52</v>
      </c>
    </row>
    <row r="29" spans="2:26" ht="43.5" customHeight="1" x14ac:dyDescent="0.15">
      <c r="B29" s="303" t="s">
        <v>4</v>
      </c>
      <c r="C29" s="304"/>
      <c r="D29" s="305" t="s">
        <v>79</v>
      </c>
      <c r="E29" s="306"/>
      <c r="F29" s="306"/>
      <c r="G29" s="306"/>
      <c r="H29" s="306"/>
      <c r="I29" s="307"/>
      <c r="J29" s="14" t="s">
        <v>3</v>
      </c>
      <c r="K29" s="308" t="s">
        <v>80</v>
      </c>
      <c r="L29" s="306"/>
      <c r="M29" s="306"/>
      <c r="N29" s="306"/>
      <c r="O29" s="306"/>
      <c r="P29" s="309"/>
      <c r="Q29" s="74"/>
    </row>
    <row r="30" spans="2:26" ht="34.700000000000003" customHeight="1" x14ac:dyDescent="0.15">
      <c r="B30" s="230" t="s">
        <v>1</v>
      </c>
      <c r="C30" s="231"/>
      <c r="D30" s="310" t="s">
        <v>75</v>
      </c>
      <c r="E30" s="311"/>
      <c r="F30" s="311"/>
      <c r="G30" s="311"/>
      <c r="H30" s="311"/>
      <c r="I30" s="312"/>
      <c r="J30" s="7"/>
      <c r="K30" s="313" t="s">
        <v>77</v>
      </c>
      <c r="L30" s="314"/>
      <c r="M30" s="314"/>
      <c r="N30" s="314"/>
      <c r="O30" s="314"/>
      <c r="P30" s="315"/>
      <c r="Q30" s="74"/>
    </row>
    <row r="31" spans="2:26" ht="43.5" customHeight="1" thickBot="1" x14ac:dyDescent="0.2">
      <c r="B31" s="238" t="s">
        <v>2</v>
      </c>
      <c r="C31" s="239"/>
      <c r="D31" s="316" t="s">
        <v>88</v>
      </c>
      <c r="E31" s="317"/>
      <c r="F31" s="317"/>
      <c r="G31" s="317"/>
      <c r="H31" s="317"/>
      <c r="I31" s="318"/>
      <c r="J31" s="17"/>
      <c r="K31" s="319" t="s">
        <v>78</v>
      </c>
      <c r="L31" s="320"/>
      <c r="M31" s="320"/>
      <c r="N31" s="320"/>
      <c r="O31" s="320"/>
      <c r="P31" s="321"/>
      <c r="Q31" s="75"/>
    </row>
    <row r="32" spans="2:26" ht="55.15" customHeight="1" thickTop="1" x14ac:dyDescent="0.15">
      <c r="B32" s="322" t="s">
        <v>91</v>
      </c>
      <c r="C32" s="322"/>
      <c r="D32" s="322"/>
      <c r="E32" s="322"/>
      <c r="F32" s="322"/>
      <c r="G32" s="322"/>
      <c r="H32" s="322"/>
      <c r="I32" s="322"/>
      <c r="J32" s="322"/>
      <c r="K32" s="322"/>
      <c r="L32" s="322"/>
      <c r="M32" s="322"/>
      <c r="N32" s="322"/>
      <c r="O32" s="322"/>
      <c r="P32" s="322"/>
      <c r="Q32" s="322"/>
    </row>
    <row r="33" spans="1:26" s="86" customFormat="1" ht="22.5" customHeight="1" x14ac:dyDescent="0.15">
      <c r="A33" s="84"/>
      <c r="B33" s="97" t="s">
        <v>99</v>
      </c>
      <c r="C33" s="85"/>
      <c r="D33" s="85"/>
      <c r="E33" s="85"/>
      <c r="F33" s="85"/>
      <c r="G33" s="85"/>
      <c r="H33" s="85"/>
      <c r="I33" s="85"/>
      <c r="J33" s="85"/>
      <c r="K33" s="85"/>
      <c r="L33" s="85"/>
      <c r="M33" s="85"/>
      <c r="N33" s="85"/>
      <c r="O33" s="84"/>
      <c r="P33" s="84"/>
      <c r="Q33" s="84"/>
    </row>
    <row r="34" spans="1:26" s="88" customFormat="1" ht="15" customHeight="1" x14ac:dyDescent="0.15">
      <c r="A34" s="87"/>
      <c r="B34" s="87" t="s">
        <v>103</v>
      </c>
    </row>
    <row r="35" spans="1:26" s="88" customFormat="1" ht="15" customHeight="1" x14ac:dyDescent="0.15">
      <c r="A35" s="87"/>
      <c r="B35" s="89" t="s">
        <v>100</v>
      </c>
      <c r="C35" s="90"/>
      <c r="D35" s="90"/>
      <c r="E35" s="90"/>
      <c r="F35" s="90"/>
      <c r="G35" s="90"/>
      <c r="H35" s="90"/>
      <c r="I35" s="90"/>
      <c r="J35" s="90"/>
      <c r="K35" s="90"/>
      <c r="L35" s="90"/>
      <c r="M35" s="90"/>
      <c r="N35" s="90"/>
      <c r="O35" s="90"/>
      <c r="P35" s="90"/>
      <c r="Q35" s="91"/>
      <c r="R35" s="87"/>
    </row>
    <row r="36" spans="1:26" s="88" customFormat="1" ht="15" customHeight="1" x14ac:dyDescent="0.15">
      <c r="A36" s="87"/>
      <c r="B36" s="92" t="s">
        <v>101</v>
      </c>
      <c r="C36" s="87"/>
      <c r="D36" s="87"/>
      <c r="E36" s="87"/>
      <c r="F36" s="87"/>
      <c r="G36" s="87"/>
      <c r="H36" s="87"/>
      <c r="I36" s="87"/>
      <c r="J36" s="87"/>
      <c r="K36" s="87"/>
      <c r="L36" s="87"/>
      <c r="M36" s="87"/>
      <c r="N36" s="87"/>
      <c r="O36" s="87"/>
      <c r="P36" s="87"/>
      <c r="Q36" s="93"/>
      <c r="R36" s="87"/>
    </row>
    <row r="37" spans="1:26" s="88" customFormat="1" ht="15" customHeight="1" x14ac:dyDescent="0.15">
      <c r="B37" s="94" t="s">
        <v>102</v>
      </c>
      <c r="C37" s="95"/>
      <c r="D37" s="95"/>
      <c r="E37" s="95"/>
      <c r="F37" s="95"/>
      <c r="G37" s="95"/>
      <c r="H37" s="95"/>
      <c r="I37" s="95"/>
      <c r="J37" s="95"/>
      <c r="K37" s="95"/>
      <c r="L37" s="95"/>
      <c r="M37" s="95"/>
      <c r="N37" s="95"/>
      <c r="O37" s="95"/>
      <c r="P37" s="95"/>
      <c r="Q37" s="96"/>
      <c r="R37" s="87"/>
    </row>
    <row r="38" spans="1:26" s="88" customFormat="1" ht="15" customHeight="1" x14ac:dyDescent="0.15">
      <c r="B38" s="98" t="s">
        <v>104</v>
      </c>
      <c r="C38" s="87"/>
      <c r="D38" s="87"/>
      <c r="E38" s="87"/>
      <c r="F38" s="87"/>
      <c r="G38" s="87"/>
      <c r="H38" s="87"/>
      <c r="I38" s="87"/>
      <c r="J38" s="87"/>
      <c r="K38" s="87"/>
      <c r="L38" s="87"/>
      <c r="M38" s="87"/>
      <c r="N38" s="87"/>
      <c r="O38" s="87"/>
      <c r="P38" s="87"/>
      <c r="Q38" s="87"/>
      <c r="R38" s="87"/>
    </row>
    <row r="39" spans="1:26" ht="14.25" x14ac:dyDescent="0.15">
      <c r="B39" s="99" t="s">
        <v>105</v>
      </c>
    </row>
    <row r="40" spans="1:26" ht="23.25" customHeight="1" thickBot="1" x14ac:dyDescent="0.2">
      <c r="B40" s="6" t="s">
        <v>0</v>
      </c>
      <c r="C40" s="5"/>
      <c r="D40" s="4"/>
      <c r="E40" s="4"/>
      <c r="F40" s="4"/>
      <c r="G40" s="4"/>
      <c r="H40" s="4"/>
      <c r="I40" s="3"/>
      <c r="J40" s="76"/>
      <c r="K40" s="76"/>
      <c r="L40" s="76"/>
      <c r="M40" s="76"/>
      <c r="N40" s="76"/>
      <c r="O40" s="2"/>
      <c r="P40" s="2"/>
      <c r="Q40" s="77"/>
    </row>
    <row r="41" spans="1:26" ht="51.6" customHeight="1" thickTop="1" thickBot="1" x14ac:dyDescent="0.2">
      <c r="B41" s="323" t="s">
        <v>81</v>
      </c>
      <c r="C41" s="324"/>
      <c r="D41" s="324"/>
      <c r="E41" s="324"/>
      <c r="F41" s="324"/>
      <c r="G41" s="324"/>
      <c r="H41" s="324"/>
      <c r="I41" s="324"/>
      <c r="J41" s="324"/>
      <c r="K41" s="324"/>
      <c r="L41" s="324"/>
      <c r="M41" s="324"/>
      <c r="N41" s="324"/>
      <c r="O41" s="324"/>
      <c r="P41" s="324"/>
      <c r="Q41" s="325"/>
      <c r="R41" s="1"/>
    </row>
    <row r="42" spans="1:26" ht="8.1" customHeight="1" thickTop="1" x14ac:dyDescent="0.15">
      <c r="A42" s="79"/>
      <c r="B42" s="80"/>
      <c r="C42" s="81"/>
      <c r="D42" s="81"/>
      <c r="E42" s="81"/>
      <c r="F42" s="81"/>
      <c r="G42" s="81"/>
      <c r="H42" s="81"/>
      <c r="I42" s="81"/>
      <c r="J42" s="81"/>
      <c r="K42" s="81"/>
      <c r="L42" s="81"/>
      <c r="M42" s="81"/>
      <c r="N42" s="81"/>
      <c r="O42" s="81"/>
      <c r="P42" s="81"/>
      <c r="Q42" s="81"/>
      <c r="R42" s="82"/>
    </row>
    <row r="43" spans="1:26" ht="22.7" customHeight="1" thickBot="1" x14ac:dyDescent="0.2">
      <c r="B43" s="12" t="s">
        <v>84</v>
      </c>
      <c r="C43" s="11"/>
      <c r="D43" s="10"/>
      <c r="E43" s="10"/>
      <c r="F43" s="10"/>
      <c r="G43" s="10"/>
      <c r="H43" s="10"/>
      <c r="I43" s="10"/>
      <c r="J43" s="197"/>
      <c r="K43" s="198"/>
      <c r="L43" s="198"/>
      <c r="M43" s="198"/>
      <c r="N43" s="198"/>
      <c r="O43" s="198"/>
      <c r="P43" s="198"/>
      <c r="Q43" s="198"/>
      <c r="R43" s="1"/>
    </row>
    <row r="44" spans="1:26" ht="39.200000000000003" customHeight="1" thickTop="1" thickBot="1" x14ac:dyDescent="0.2">
      <c r="B44" s="221" t="s">
        <v>86</v>
      </c>
      <c r="C44" s="222"/>
      <c r="D44" s="222"/>
      <c r="E44" s="222"/>
      <c r="F44" s="222"/>
      <c r="G44" s="222"/>
      <c r="H44" s="222"/>
      <c r="I44" s="222"/>
      <c r="J44" s="222"/>
      <c r="K44" s="222"/>
      <c r="L44" s="222"/>
      <c r="M44" s="222"/>
      <c r="N44" s="222"/>
      <c r="O44" s="222"/>
      <c r="P44" s="222"/>
      <c r="Q44" s="223"/>
      <c r="R44" s="78"/>
      <c r="Z44" s="27"/>
    </row>
    <row r="45" spans="1:26" ht="23.25" customHeight="1" thickTop="1" x14ac:dyDescent="0.15">
      <c r="B45" s="6" t="s">
        <v>42</v>
      </c>
      <c r="D45" s="1"/>
      <c r="E45" s="1"/>
      <c r="F45" s="1"/>
      <c r="G45" s="1"/>
      <c r="H45" s="1"/>
      <c r="I45" s="1"/>
      <c r="J45" s="1"/>
      <c r="K45" s="1"/>
      <c r="L45" s="1"/>
      <c r="M45" s="1"/>
      <c r="N45" s="1"/>
      <c r="O45" s="1"/>
      <c r="P45" s="1"/>
      <c r="Q45" s="1"/>
      <c r="R45" s="1"/>
    </row>
    <row r="46" spans="1:26" ht="31.7" customHeight="1" x14ac:dyDescent="0.15">
      <c r="B46" s="220" t="s">
        <v>92</v>
      </c>
      <c r="C46" s="220"/>
      <c r="D46" s="220"/>
      <c r="E46" s="220"/>
      <c r="F46" s="220"/>
      <c r="G46" s="220"/>
      <c r="H46" s="220"/>
      <c r="I46" s="220"/>
      <c r="J46" s="220"/>
      <c r="K46" s="220"/>
      <c r="L46" s="220"/>
      <c r="M46" s="220"/>
      <c r="N46" s="220"/>
      <c r="O46" s="220"/>
      <c r="P46" s="220"/>
      <c r="Q46" s="220"/>
      <c r="R46" s="1"/>
    </row>
  </sheetData>
  <mergeCells count="65">
    <mergeCell ref="B44:Q44"/>
    <mergeCell ref="B46:Q46"/>
    <mergeCell ref="B31:C31"/>
    <mergeCell ref="D31:I31"/>
    <mergeCell ref="K31:P31"/>
    <mergeCell ref="B32:Q32"/>
    <mergeCell ref="B41:Q41"/>
    <mergeCell ref="J43:Q43"/>
    <mergeCell ref="B29:C29"/>
    <mergeCell ref="D29:I29"/>
    <mergeCell ref="K29:P29"/>
    <mergeCell ref="B30:C30"/>
    <mergeCell ref="D30:I30"/>
    <mergeCell ref="K30:P30"/>
    <mergeCell ref="B24:C24"/>
    <mergeCell ref="Q24:Q25"/>
    <mergeCell ref="B25:C25"/>
    <mergeCell ref="B27:C28"/>
    <mergeCell ref="D27:I28"/>
    <mergeCell ref="J27:J28"/>
    <mergeCell ref="K27:P28"/>
    <mergeCell ref="B23:C23"/>
    <mergeCell ref="B18:C18"/>
    <mergeCell ref="D18:Q18"/>
    <mergeCell ref="B19:C21"/>
    <mergeCell ref="D21:Q21"/>
    <mergeCell ref="J22:Q22"/>
    <mergeCell ref="B15:C15"/>
    <mergeCell ref="D15:F15"/>
    <mergeCell ref="G15:Q15"/>
    <mergeCell ref="B16:C16"/>
    <mergeCell ref="E16:F16"/>
    <mergeCell ref="G16:Q16"/>
    <mergeCell ref="B4:C4"/>
    <mergeCell ref="N4:O4"/>
    <mergeCell ref="B5:C5"/>
    <mergeCell ref="L5:M5"/>
    <mergeCell ref="N5:Q5"/>
    <mergeCell ref="B6:C6"/>
    <mergeCell ref="D6:K6"/>
    <mergeCell ref="L6:M7"/>
    <mergeCell ref="N6:Q7"/>
    <mergeCell ref="B7:C9"/>
    <mergeCell ref="D7:K9"/>
    <mergeCell ref="L8:M9"/>
    <mergeCell ref="N8:Q9"/>
    <mergeCell ref="B3:C3"/>
    <mergeCell ref="D3:M3"/>
    <mergeCell ref="N3:Q3"/>
    <mergeCell ref="B1:Q1"/>
    <mergeCell ref="B2:C2"/>
    <mergeCell ref="D2:M2"/>
    <mergeCell ref="N2:Q2"/>
    <mergeCell ref="B14:C14"/>
    <mergeCell ref="D14:K14"/>
    <mergeCell ref="L14:M14"/>
    <mergeCell ref="N14:Q14"/>
    <mergeCell ref="B10:C10"/>
    <mergeCell ref="D10:K10"/>
    <mergeCell ref="L10:M11"/>
    <mergeCell ref="N10:Q11"/>
    <mergeCell ref="B11:C13"/>
    <mergeCell ref="D11:K13"/>
    <mergeCell ref="L12:M13"/>
    <mergeCell ref="N12:Q13"/>
  </mergeCells>
  <phoneticPr fontId="2"/>
  <dataValidations count="3">
    <dataValidation type="list" allowBlank="1" showInputMessage="1" showErrorMessage="1" sqref="G4" xr:uid="{00000000-0002-0000-0100-000000000000}">
      <formula1>月</formula1>
    </dataValidation>
    <dataValidation type="list" allowBlank="1" showInputMessage="1" showErrorMessage="1" sqref="I4" xr:uid="{00000000-0002-0000-0100-000001000000}">
      <formula1>日</formula1>
    </dataValidation>
    <dataValidation imeMode="off" allowBlank="1" showInputMessage="1" showErrorMessage="1" sqref="D24:O26" xr:uid="{00000000-0002-0000-0100-000002000000}"/>
  </dataValidations>
  <printOptions horizontalCentered="1" verticalCentered="1"/>
  <pageMargins left="0.39370078740157483" right="0.39370078740157483" top="0.19685039370078741" bottom="0.19685039370078741" header="0.19685039370078741" footer="0.19685039370078741"/>
  <pageSetup paperSize="9" scale="70" orientation="portrait" horizontalDpi="300" verticalDpi="300" r:id="rId1"/>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15</xdr:col>
                    <xdr:colOff>161925</xdr:colOff>
                    <xdr:row>3</xdr:row>
                    <xdr:rowOff>0</xdr:rowOff>
                  </from>
                  <to>
                    <xdr:col>16</xdr:col>
                    <xdr:colOff>47625</xdr:colOff>
                    <xdr:row>4</xdr:row>
                    <xdr:rowOff>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16</xdr:col>
                    <xdr:colOff>323850</xdr:colOff>
                    <xdr:row>3</xdr:row>
                    <xdr:rowOff>0</xdr:rowOff>
                  </from>
                  <to>
                    <xdr:col>16</xdr:col>
                    <xdr:colOff>923925</xdr:colOff>
                    <xdr:row>4</xdr:row>
                    <xdr:rowOff>0</xdr:rowOff>
                  </to>
                </anchor>
              </controlPr>
            </control>
          </mc:Choice>
        </mc:AlternateContent>
        <mc:AlternateContent xmlns:mc="http://schemas.openxmlformats.org/markup-compatibility/2006">
          <mc:Choice Requires="x14">
            <control shapeId="11298" r:id="rId6" name="Check Box 34">
              <controlPr defaultSize="0" autoFill="0" autoLine="0" autoPict="0">
                <anchor moveWithCells="1">
                  <from>
                    <xdr:col>15</xdr:col>
                    <xdr:colOff>161925</xdr:colOff>
                    <xdr:row>3</xdr:row>
                    <xdr:rowOff>0</xdr:rowOff>
                  </from>
                  <to>
                    <xdr:col>16</xdr:col>
                    <xdr:colOff>47625</xdr:colOff>
                    <xdr:row>4</xdr:row>
                    <xdr:rowOff>0</xdr:rowOff>
                  </to>
                </anchor>
              </controlPr>
            </control>
          </mc:Choice>
        </mc:AlternateContent>
        <mc:AlternateContent xmlns:mc="http://schemas.openxmlformats.org/markup-compatibility/2006">
          <mc:Choice Requires="x14">
            <control shapeId="11299" r:id="rId7" name="Check Box 35">
              <controlPr defaultSize="0" autoFill="0" autoLine="0" autoPict="0">
                <anchor moveWithCells="1">
                  <from>
                    <xdr:col>16</xdr:col>
                    <xdr:colOff>323850</xdr:colOff>
                    <xdr:row>3</xdr:row>
                    <xdr:rowOff>0</xdr:rowOff>
                  </from>
                  <to>
                    <xdr:col>16</xdr:col>
                    <xdr:colOff>923925</xdr:colOff>
                    <xdr:row>4</xdr:row>
                    <xdr:rowOff>0</xdr:rowOff>
                  </to>
                </anchor>
              </controlPr>
            </control>
          </mc:Choice>
        </mc:AlternateContent>
        <mc:AlternateContent xmlns:mc="http://schemas.openxmlformats.org/markup-compatibility/2006">
          <mc:Choice Requires="x14">
            <control shapeId="11330" r:id="rId8" name="Option Button 66">
              <controlPr defaultSize="0" autoFill="0" autoLine="0" autoPict="0">
                <anchor moveWithCells="1">
                  <from>
                    <xdr:col>5</xdr:col>
                    <xdr:colOff>38100</xdr:colOff>
                    <xdr:row>18</xdr:row>
                    <xdr:rowOff>85725</xdr:rowOff>
                  </from>
                  <to>
                    <xdr:col>8</xdr:col>
                    <xdr:colOff>495300</xdr:colOff>
                    <xdr:row>19</xdr:row>
                    <xdr:rowOff>104775</xdr:rowOff>
                  </to>
                </anchor>
              </controlPr>
            </control>
          </mc:Choice>
        </mc:AlternateContent>
        <mc:AlternateContent xmlns:mc="http://schemas.openxmlformats.org/markup-compatibility/2006">
          <mc:Choice Requires="x14">
            <control shapeId="11331" r:id="rId9" name="Option Button 67">
              <controlPr defaultSize="0" autoFill="0" autoLine="0" autoPict="0">
                <anchor moveWithCells="1">
                  <from>
                    <xdr:col>12</xdr:col>
                    <xdr:colOff>152400</xdr:colOff>
                    <xdr:row>18</xdr:row>
                    <xdr:rowOff>76200</xdr:rowOff>
                  </from>
                  <to>
                    <xdr:col>13</xdr:col>
                    <xdr:colOff>504825</xdr:colOff>
                    <xdr:row>19</xdr:row>
                    <xdr:rowOff>133350</xdr:rowOff>
                  </to>
                </anchor>
              </controlPr>
            </control>
          </mc:Choice>
        </mc:AlternateContent>
        <mc:AlternateContent xmlns:mc="http://schemas.openxmlformats.org/markup-compatibility/2006">
          <mc:Choice Requires="x14">
            <control shapeId="11332" r:id="rId10" name="Option Button 68">
              <controlPr defaultSize="0" autoFill="0" autoLine="0" autoPict="0">
                <anchor moveWithCells="1">
                  <from>
                    <xdr:col>14</xdr:col>
                    <xdr:colOff>66675</xdr:colOff>
                    <xdr:row>18</xdr:row>
                    <xdr:rowOff>85725</xdr:rowOff>
                  </from>
                  <to>
                    <xdr:col>15</xdr:col>
                    <xdr:colOff>304800</xdr:colOff>
                    <xdr:row>19</xdr:row>
                    <xdr:rowOff>142875</xdr:rowOff>
                  </to>
                </anchor>
              </controlPr>
            </control>
          </mc:Choice>
        </mc:AlternateContent>
        <mc:AlternateContent xmlns:mc="http://schemas.openxmlformats.org/markup-compatibility/2006">
          <mc:Choice Requires="x14">
            <control shapeId="11333" r:id="rId11" name="Option Button 69">
              <controlPr defaultSize="0" autoFill="0" autoLine="0" autoPict="0">
                <anchor moveWithCells="1">
                  <from>
                    <xdr:col>8</xdr:col>
                    <xdr:colOff>314325</xdr:colOff>
                    <xdr:row>19</xdr:row>
                    <xdr:rowOff>114300</xdr:rowOff>
                  </from>
                  <to>
                    <xdr:col>10</xdr:col>
                    <xdr:colOff>85725</xdr:colOff>
                    <xdr:row>20</xdr:row>
                    <xdr:rowOff>171450</xdr:rowOff>
                  </to>
                </anchor>
              </controlPr>
            </control>
          </mc:Choice>
        </mc:AlternateContent>
        <mc:AlternateContent xmlns:mc="http://schemas.openxmlformats.org/markup-compatibility/2006">
          <mc:Choice Requires="x14">
            <control shapeId="11334" r:id="rId12" name="Option Button 70">
              <controlPr defaultSize="0" autoFill="0" autoLine="0" autoPict="0">
                <anchor moveWithCells="1">
                  <from>
                    <xdr:col>10</xdr:col>
                    <xdr:colOff>342900</xdr:colOff>
                    <xdr:row>19</xdr:row>
                    <xdr:rowOff>142875</xdr:rowOff>
                  </from>
                  <to>
                    <xdr:col>11</xdr:col>
                    <xdr:colOff>533400</xdr:colOff>
                    <xdr:row>20</xdr:row>
                    <xdr:rowOff>152400</xdr:rowOff>
                  </to>
                </anchor>
              </controlPr>
            </control>
          </mc:Choice>
        </mc:AlternateContent>
        <mc:AlternateContent xmlns:mc="http://schemas.openxmlformats.org/markup-compatibility/2006">
          <mc:Choice Requires="x14">
            <control shapeId="11335" r:id="rId13" name="Option Button 71">
              <controlPr defaultSize="0" autoFill="0" autoLine="0" autoPict="0">
                <anchor moveWithCells="1">
                  <from>
                    <xdr:col>6</xdr:col>
                    <xdr:colOff>352425</xdr:colOff>
                    <xdr:row>19</xdr:row>
                    <xdr:rowOff>133350</xdr:rowOff>
                  </from>
                  <to>
                    <xdr:col>8</xdr:col>
                    <xdr:colOff>76200</xdr:colOff>
                    <xdr:row>20</xdr:row>
                    <xdr:rowOff>133350</xdr:rowOff>
                  </to>
                </anchor>
              </controlPr>
            </control>
          </mc:Choice>
        </mc:AlternateContent>
        <mc:AlternateContent xmlns:mc="http://schemas.openxmlformats.org/markup-compatibility/2006">
          <mc:Choice Requires="x14">
            <control shapeId="11336" r:id="rId14" name="Option Button 72">
              <controlPr defaultSize="0" autoFill="0" autoLine="0" autoPict="0">
                <anchor moveWithCells="1">
                  <from>
                    <xdr:col>9</xdr:col>
                    <xdr:colOff>142875</xdr:colOff>
                    <xdr:row>18</xdr:row>
                    <xdr:rowOff>76200</xdr:rowOff>
                  </from>
                  <to>
                    <xdr:col>10</xdr:col>
                    <xdr:colOff>266700</xdr:colOff>
                    <xdr:row>19</xdr:row>
                    <xdr:rowOff>152400</xdr:rowOff>
                  </to>
                </anchor>
              </controlPr>
            </control>
          </mc:Choice>
        </mc:AlternateContent>
        <mc:AlternateContent xmlns:mc="http://schemas.openxmlformats.org/markup-compatibility/2006">
          <mc:Choice Requires="x14">
            <control shapeId="11337" r:id="rId15" name="Option Button 73">
              <controlPr defaultSize="0" autoFill="0" autoLine="0" autoPict="0">
                <anchor moveWithCells="1">
                  <from>
                    <xdr:col>3</xdr:col>
                    <xdr:colOff>76200</xdr:colOff>
                    <xdr:row>19</xdr:row>
                    <xdr:rowOff>114300</xdr:rowOff>
                  </from>
                  <to>
                    <xdr:col>6</xdr:col>
                    <xdr:colOff>419100</xdr:colOff>
                    <xdr:row>20</xdr:row>
                    <xdr:rowOff>219075</xdr:rowOff>
                  </to>
                </anchor>
              </controlPr>
            </control>
          </mc:Choice>
        </mc:AlternateContent>
        <mc:AlternateContent xmlns:mc="http://schemas.openxmlformats.org/markup-compatibility/2006">
          <mc:Choice Requires="x14">
            <control shapeId="11338" r:id="rId16" name="Option Button 74">
              <controlPr defaultSize="0" autoFill="0" autoLine="0" autoPict="0">
                <anchor moveWithCells="1">
                  <from>
                    <xdr:col>10</xdr:col>
                    <xdr:colOff>361950</xdr:colOff>
                    <xdr:row>18</xdr:row>
                    <xdr:rowOff>57150</xdr:rowOff>
                  </from>
                  <to>
                    <xdr:col>12</xdr:col>
                    <xdr:colOff>409575</xdr:colOff>
                    <xdr:row>19</xdr:row>
                    <xdr:rowOff>161925</xdr:rowOff>
                  </to>
                </anchor>
              </controlPr>
            </control>
          </mc:Choice>
        </mc:AlternateContent>
        <mc:AlternateContent xmlns:mc="http://schemas.openxmlformats.org/markup-compatibility/2006">
          <mc:Choice Requires="x14">
            <control shapeId="11339" r:id="rId17" name="Option Button 75">
              <controlPr defaultSize="0" autoFill="0" autoLine="0" autoPict="0">
                <anchor moveWithCells="1">
                  <from>
                    <xdr:col>3</xdr:col>
                    <xdr:colOff>76200</xdr:colOff>
                    <xdr:row>18</xdr:row>
                    <xdr:rowOff>38100</xdr:rowOff>
                  </from>
                  <to>
                    <xdr:col>5</xdr:col>
                    <xdr:colOff>285750</xdr:colOff>
                    <xdr:row>19</xdr:row>
                    <xdr:rowOff>142875</xdr:rowOff>
                  </to>
                </anchor>
              </controlPr>
            </control>
          </mc:Choice>
        </mc:AlternateContent>
        <mc:AlternateContent xmlns:mc="http://schemas.openxmlformats.org/markup-compatibility/2006">
          <mc:Choice Requires="x14">
            <control shapeId="11340" r:id="rId18" name="Option Button 76">
              <controlPr defaultSize="0" autoFill="0" autoLine="0" autoPict="0">
                <anchor moveWithCells="1">
                  <from>
                    <xdr:col>15</xdr:col>
                    <xdr:colOff>428625</xdr:colOff>
                    <xdr:row>18</xdr:row>
                    <xdr:rowOff>66675</xdr:rowOff>
                  </from>
                  <to>
                    <xdr:col>16</xdr:col>
                    <xdr:colOff>638175</xdr:colOff>
                    <xdr:row>19</xdr:row>
                    <xdr:rowOff>161925</xdr:rowOff>
                  </to>
                </anchor>
              </controlPr>
            </control>
          </mc:Choice>
        </mc:AlternateContent>
        <mc:AlternateContent xmlns:mc="http://schemas.openxmlformats.org/markup-compatibility/2006">
          <mc:Choice Requires="x14">
            <control shapeId="11341" r:id="rId19" name="Check Box 77">
              <controlPr defaultSize="0" autoFill="0" autoLine="0" autoPict="0">
                <anchor moveWithCells="1">
                  <from>
                    <xdr:col>11</xdr:col>
                    <xdr:colOff>0</xdr:colOff>
                    <xdr:row>35</xdr:row>
                    <xdr:rowOff>0</xdr:rowOff>
                  </from>
                  <to>
                    <xdr:col>11</xdr:col>
                    <xdr:colOff>247650</xdr:colOff>
                    <xdr:row>36</xdr:row>
                    <xdr:rowOff>0</xdr:rowOff>
                  </to>
                </anchor>
              </controlPr>
            </control>
          </mc:Choice>
        </mc:AlternateContent>
        <mc:AlternateContent xmlns:mc="http://schemas.openxmlformats.org/markup-compatibility/2006">
          <mc:Choice Requires="x14">
            <control shapeId="11342" r:id="rId20" name="Check Box 78">
              <controlPr defaultSize="0" autoFill="0" autoLine="0" autoPict="0">
                <anchor moveWithCells="1">
                  <from>
                    <xdr:col>11</xdr:col>
                    <xdr:colOff>0</xdr:colOff>
                    <xdr:row>36</xdr:row>
                    <xdr:rowOff>0</xdr:rowOff>
                  </from>
                  <to>
                    <xdr:col>11</xdr:col>
                    <xdr:colOff>247650</xdr:colOff>
                    <xdr:row>37</xdr:row>
                    <xdr:rowOff>0</xdr:rowOff>
                  </to>
                </anchor>
              </controlPr>
            </control>
          </mc:Choice>
        </mc:AlternateContent>
        <mc:AlternateContent xmlns:mc="http://schemas.openxmlformats.org/markup-compatibility/2006">
          <mc:Choice Requires="x14">
            <control shapeId="11343" r:id="rId21" name="Check Box 79">
              <controlPr defaultSize="0" autoFill="0" autoLine="0" autoPict="0">
                <anchor moveWithCells="1">
                  <from>
                    <xdr:col>11</xdr:col>
                    <xdr:colOff>0</xdr:colOff>
                    <xdr:row>34</xdr:row>
                    <xdr:rowOff>0</xdr:rowOff>
                  </from>
                  <to>
                    <xdr:col>11</xdr:col>
                    <xdr:colOff>247650</xdr:colOff>
                    <xdr:row>35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3000000}">
          <x14:formula1>
            <xm:f>list!$F$2:$F$10</xm:f>
          </x14:formula1>
          <xm:sqref>N5:Q5</xm:sqref>
        </x14:dataValidation>
        <x14:dataValidation type="list" allowBlank="1" showInputMessage="1" showErrorMessage="1" xr:uid="{00000000-0002-0000-0100-000004000000}">
          <x14:formula1>
            <xm:f>list!$D$2:$D$7</xm:f>
          </x14:formula1>
          <xm:sqref>G5 K5</xm:sqref>
        </x14:dataValidation>
        <x14:dataValidation type="list" allowBlank="1" showInputMessage="1" showErrorMessage="1" xr:uid="{00000000-0002-0000-0100-000005000000}">
          <x14:formula1>
            <xm:f>list!$C$2:$C$9</xm:f>
          </x14:formula1>
          <xm:sqref>E5 I5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40CBF-3C8A-4186-A49F-C89F406090C2}">
  <sheetPr codeName="Sheet5">
    <pageSetUpPr fitToPage="1"/>
  </sheetPr>
  <dimension ref="A1:AF69"/>
  <sheetViews>
    <sheetView showGridLines="0" showZeros="0" view="pageBreakPreview" topLeftCell="A4" zoomScale="160" zoomScaleNormal="100" zoomScaleSheetLayoutView="160" workbookViewId="0">
      <selection activeCell="B3" sqref="B3:F3"/>
    </sheetView>
  </sheetViews>
  <sheetFormatPr defaultRowHeight="13.5" x14ac:dyDescent="0.15"/>
  <cols>
    <col min="1" max="1" width="3.125" style="327" customWidth="1"/>
    <col min="2" max="4" width="3.625" style="327" customWidth="1"/>
    <col min="5" max="5" width="4.625" style="327" customWidth="1"/>
    <col min="6" max="19" width="3.375" style="327" customWidth="1"/>
    <col min="20" max="21" width="3.625" style="327" customWidth="1"/>
    <col min="22" max="26" width="4" style="327" customWidth="1"/>
    <col min="27" max="27" width="1.25" style="327" customWidth="1"/>
    <col min="28" max="32" width="4" style="327" customWidth="1"/>
    <col min="33" max="16384" width="9" style="327"/>
  </cols>
  <sheetData>
    <row r="1" spans="1:32" ht="8.1" customHeight="1" x14ac:dyDescent="0.15">
      <c r="A1" s="326"/>
      <c r="B1" s="326"/>
      <c r="C1" s="326"/>
      <c r="D1" s="326"/>
      <c r="E1" s="326"/>
      <c r="F1" s="326"/>
      <c r="G1" s="326"/>
      <c r="H1" s="326"/>
      <c r="I1" s="326"/>
      <c r="J1" s="326"/>
      <c r="K1" s="326"/>
      <c r="L1" s="326"/>
      <c r="M1" s="326"/>
      <c r="N1" s="326"/>
      <c r="O1" s="326"/>
      <c r="P1" s="326"/>
      <c r="Q1" s="326"/>
      <c r="R1" s="326"/>
      <c r="S1" s="326"/>
      <c r="T1" s="326"/>
      <c r="U1" s="326"/>
      <c r="V1" s="326"/>
      <c r="W1" s="326"/>
      <c r="X1" s="326"/>
      <c r="Y1" s="326"/>
      <c r="Z1" s="326"/>
      <c r="AA1" s="326"/>
      <c r="AB1" s="326"/>
      <c r="AC1" s="326"/>
    </row>
    <row r="2" spans="1:32" ht="17.100000000000001" customHeight="1" x14ac:dyDescent="0.15">
      <c r="A2" s="328"/>
      <c r="B2" s="328"/>
      <c r="C2" s="328"/>
      <c r="D2" s="328"/>
      <c r="E2" s="328"/>
      <c r="F2" s="326"/>
      <c r="G2" s="329" t="s">
        <v>115</v>
      </c>
      <c r="H2" s="329"/>
      <c r="I2" s="329"/>
      <c r="J2" s="329"/>
      <c r="K2" s="329"/>
      <c r="L2" s="329"/>
      <c r="M2" s="329"/>
      <c r="N2" s="329"/>
      <c r="O2" s="329"/>
      <c r="P2" s="329"/>
      <c r="Q2" s="329"/>
      <c r="R2" s="329"/>
      <c r="S2" s="329"/>
      <c r="T2" s="329"/>
      <c r="U2" s="329"/>
      <c r="V2" s="329"/>
      <c r="W2" s="329"/>
      <c r="X2" s="329"/>
      <c r="Y2" s="330" t="s">
        <v>116</v>
      </c>
      <c r="Z2" s="331"/>
      <c r="AA2" s="331"/>
      <c r="AB2" s="331" t="s">
        <v>117</v>
      </c>
      <c r="AC2" s="331"/>
      <c r="AD2" s="331" t="s">
        <v>118</v>
      </c>
      <c r="AE2" s="332"/>
      <c r="AF2" s="332"/>
    </row>
    <row r="3" spans="1:32" ht="17.100000000000001" customHeight="1" x14ac:dyDescent="0.15">
      <c r="A3" s="333"/>
      <c r="B3" s="334" t="s">
        <v>119</v>
      </c>
      <c r="C3" s="334"/>
      <c r="D3" s="334"/>
      <c r="E3" s="334"/>
      <c r="F3" s="334"/>
      <c r="G3" s="329"/>
      <c r="H3" s="329"/>
      <c r="I3" s="329"/>
      <c r="J3" s="329"/>
      <c r="K3" s="329"/>
      <c r="L3" s="329"/>
      <c r="M3" s="329"/>
      <c r="N3" s="329"/>
      <c r="O3" s="329"/>
      <c r="P3" s="329"/>
      <c r="Q3" s="329"/>
      <c r="R3" s="329"/>
      <c r="S3" s="329"/>
      <c r="T3" s="329"/>
      <c r="U3" s="329"/>
      <c r="V3" s="329"/>
      <c r="W3" s="329"/>
      <c r="X3" s="329"/>
      <c r="Y3" s="335"/>
      <c r="Z3" s="336"/>
      <c r="AA3" s="336"/>
      <c r="AB3" s="336"/>
      <c r="AC3" s="336"/>
      <c r="AD3" s="336"/>
      <c r="AE3" s="337"/>
      <c r="AF3" s="337"/>
    </row>
    <row r="4" spans="1:32" ht="8.1" customHeight="1" thickBot="1" x14ac:dyDescent="0.2">
      <c r="A4" s="338"/>
      <c r="B4" s="339"/>
      <c r="C4" s="339"/>
      <c r="D4" s="339"/>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row>
    <row r="5" spans="1:32" ht="30" customHeight="1" thickBot="1" x14ac:dyDescent="0.2">
      <c r="B5" s="340" t="s">
        <v>120</v>
      </c>
      <c r="C5" s="341"/>
      <c r="D5" s="342">
        <f>'[1]1_利用申込書'!D6</f>
        <v>0</v>
      </c>
      <c r="E5" s="343"/>
      <c r="F5" s="343"/>
      <c r="G5" s="343"/>
      <c r="H5" s="343"/>
      <c r="I5" s="343"/>
      <c r="J5" s="343"/>
      <c r="K5" s="343"/>
      <c r="L5" s="343"/>
      <c r="M5" s="343"/>
      <c r="N5" s="343"/>
      <c r="O5" s="343"/>
      <c r="P5" s="343"/>
      <c r="Q5" s="343"/>
      <c r="R5" s="343"/>
      <c r="S5" s="343"/>
      <c r="T5" s="344"/>
      <c r="U5" s="340" t="s">
        <v>121</v>
      </c>
      <c r="V5" s="341"/>
      <c r="W5" s="345">
        <f>'[1]1_利用申込書'!F21</f>
        <v>0</v>
      </c>
      <c r="X5" s="346"/>
      <c r="Y5" s="346"/>
      <c r="Z5" s="346"/>
      <c r="AA5" s="346"/>
      <c r="AB5" s="347" t="s">
        <v>122</v>
      </c>
      <c r="AC5" s="346">
        <f>'[1]1_利用申込書'!F22</f>
        <v>0</v>
      </c>
      <c r="AD5" s="346"/>
      <c r="AE5" s="346"/>
      <c r="AF5" s="348"/>
    </row>
    <row r="6" spans="1:32" ht="20.100000000000001" customHeight="1" x14ac:dyDescent="0.15">
      <c r="B6" s="339"/>
      <c r="C6" s="339"/>
      <c r="D6" s="339"/>
      <c r="E6" s="339"/>
      <c r="F6" s="339"/>
      <c r="G6" s="339"/>
      <c r="H6" s="339"/>
      <c r="I6" s="339"/>
      <c r="J6" s="339"/>
      <c r="K6" s="339"/>
      <c r="L6" s="339"/>
      <c r="M6" s="339"/>
      <c r="N6" s="339"/>
      <c r="O6" s="339"/>
      <c r="P6" s="339"/>
      <c r="Q6" s="339"/>
      <c r="R6" s="339"/>
      <c r="S6" s="339"/>
      <c r="T6" s="339"/>
      <c r="U6" s="339"/>
      <c r="V6" s="339"/>
      <c r="W6" s="339"/>
      <c r="X6" s="339"/>
      <c r="Y6" s="339"/>
      <c r="Z6" s="339"/>
      <c r="AA6" s="339"/>
      <c r="AB6" s="339"/>
      <c r="AC6" s="339"/>
      <c r="AD6" s="339"/>
      <c r="AE6" s="339"/>
      <c r="AF6" s="349" t="s">
        <v>123</v>
      </c>
    </row>
    <row r="7" spans="1:32" ht="15" customHeight="1" thickBot="1" x14ac:dyDescent="0.2">
      <c r="B7" s="350" t="s">
        <v>124</v>
      </c>
      <c r="C7" s="350"/>
      <c r="D7" s="350"/>
      <c r="E7" s="350"/>
      <c r="F7" s="350"/>
      <c r="G7" s="350"/>
      <c r="H7" s="350"/>
      <c r="I7" s="350"/>
      <c r="J7" s="350"/>
      <c r="K7" s="350"/>
      <c r="L7" s="350"/>
      <c r="M7" s="350"/>
      <c r="N7" s="350"/>
      <c r="O7" s="350"/>
      <c r="P7" s="350"/>
      <c r="Q7" s="350"/>
      <c r="R7" s="350"/>
      <c r="S7" s="350"/>
      <c r="T7" s="350"/>
      <c r="U7" s="350"/>
      <c r="V7" s="350"/>
      <c r="W7" s="350"/>
      <c r="X7" s="350"/>
      <c r="Y7" s="350"/>
      <c r="Z7" s="350"/>
      <c r="AA7" s="339"/>
      <c r="AB7" s="351" t="s">
        <v>125</v>
      </c>
      <c r="AC7" s="351"/>
      <c r="AD7" s="351"/>
      <c r="AE7" s="351"/>
      <c r="AF7" s="351"/>
    </row>
    <row r="8" spans="1:32" s="352" customFormat="1" ht="15" customHeight="1" x14ac:dyDescent="0.15">
      <c r="B8" s="353" t="s">
        <v>126</v>
      </c>
      <c r="C8" s="354"/>
      <c r="D8" s="355" t="s">
        <v>127</v>
      </c>
      <c r="E8" s="356" t="s">
        <v>128</v>
      </c>
      <c r="F8" s="357"/>
      <c r="G8" s="357"/>
      <c r="H8" s="357"/>
      <c r="I8" s="357"/>
      <c r="J8" s="357"/>
      <c r="K8" s="358"/>
      <c r="L8" s="354" t="s">
        <v>129</v>
      </c>
      <c r="M8" s="354"/>
      <c r="N8" s="354"/>
      <c r="O8" s="354"/>
      <c r="P8" s="354"/>
      <c r="Q8" s="354"/>
      <c r="R8" s="354"/>
      <c r="S8" s="354"/>
      <c r="T8" s="354" t="s">
        <v>130</v>
      </c>
      <c r="U8" s="354"/>
      <c r="V8" s="358" t="s">
        <v>131</v>
      </c>
      <c r="W8" s="354"/>
      <c r="X8" s="354" t="s">
        <v>132</v>
      </c>
      <c r="Y8" s="354"/>
      <c r="Z8" s="359"/>
      <c r="AA8" s="360"/>
      <c r="AB8" s="361" t="s">
        <v>133</v>
      </c>
      <c r="AC8" s="361"/>
      <c r="AD8" s="361" t="s">
        <v>134</v>
      </c>
      <c r="AE8" s="361"/>
      <c r="AF8" s="361"/>
    </row>
    <row r="9" spans="1:32" ht="24.95" customHeight="1" x14ac:dyDescent="0.15">
      <c r="A9" s="339"/>
      <c r="B9" s="362" t="s">
        <v>135</v>
      </c>
      <c r="C9" s="363"/>
      <c r="D9" s="364"/>
      <c r="E9" s="365" t="s">
        <v>136</v>
      </c>
      <c r="F9" s="366" t="s">
        <v>137</v>
      </c>
      <c r="G9" s="367"/>
      <c r="H9" s="367"/>
      <c r="I9" s="367"/>
      <c r="J9" s="367"/>
      <c r="K9" s="368"/>
      <c r="L9" s="369" t="s">
        <v>138</v>
      </c>
      <c r="M9" s="370"/>
      <c r="N9" s="370"/>
      <c r="O9" s="370"/>
      <c r="P9" s="370"/>
      <c r="Q9" s="370"/>
      <c r="R9" s="370"/>
      <c r="S9" s="371"/>
      <c r="T9" s="372">
        <v>600</v>
      </c>
      <c r="U9" s="373"/>
      <c r="V9" s="374"/>
      <c r="W9" s="375"/>
      <c r="X9" s="376">
        <f>T9*V9</f>
        <v>0</v>
      </c>
      <c r="Y9" s="376"/>
      <c r="Z9" s="377"/>
      <c r="AA9" s="378"/>
      <c r="AB9" s="379"/>
      <c r="AC9" s="375"/>
      <c r="AD9" s="376">
        <f>T9*AB9</f>
        <v>0</v>
      </c>
      <c r="AE9" s="376"/>
      <c r="AF9" s="380"/>
    </row>
    <row r="10" spans="1:32" ht="24.95" customHeight="1" x14ac:dyDescent="0.15">
      <c r="A10" s="339"/>
      <c r="B10" s="381" t="s">
        <v>135</v>
      </c>
      <c r="C10" s="382"/>
      <c r="D10" s="383"/>
      <c r="E10" s="365"/>
      <c r="F10" s="384" t="s">
        <v>139</v>
      </c>
      <c r="G10" s="385"/>
      <c r="H10" s="385"/>
      <c r="I10" s="385"/>
      <c r="J10" s="385"/>
      <c r="K10" s="386"/>
      <c r="L10" s="387" t="s">
        <v>140</v>
      </c>
      <c r="M10" s="388"/>
      <c r="N10" s="388"/>
      <c r="O10" s="388"/>
      <c r="P10" s="388"/>
      <c r="Q10" s="388"/>
      <c r="R10" s="388"/>
      <c r="S10" s="389"/>
      <c r="T10" s="390">
        <v>100</v>
      </c>
      <c r="U10" s="391"/>
      <c r="V10" s="392"/>
      <c r="W10" s="393"/>
      <c r="X10" s="394">
        <f>T10*V10</f>
        <v>0</v>
      </c>
      <c r="Y10" s="394"/>
      <c r="Z10" s="395"/>
      <c r="AA10" s="378"/>
      <c r="AB10" s="396"/>
      <c r="AC10" s="393"/>
      <c r="AD10" s="394">
        <f t="shared" ref="AD10:AD41" si="0">T10*AB10</f>
        <v>0</v>
      </c>
      <c r="AE10" s="394"/>
      <c r="AF10" s="397"/>
    </row>
    <row r="11" spans="1:32" ht="24.95" customHeight="1" x14ac:dyDescent="0.15">
      <c r="A11" s="339"/>
      <c r="B11" s="398"/>
      <c r="C11" s="399"/>
      <c r="D11" s="400"/>
      <c r="E11" s="365"/>
      <c r="F11" s="384"/>
      <c r="G11" s="385"/>
      <c r="H11" s="385"/>
      <c r="I11" s="385"/>
      <c r="J11" s="385"/>
      <c r="K11" s="386"/>
      <c r="L11" s="387" t="s">
        <v>141</v>
      </c>
      <c r="M11" s="388"/>
      <c r="N11" s="388"/>
      <c r="O11" s="388"/>
      <c r="P11" s="388"/>
      <c r="Q11" s="388"/>
      <c r="R11" s="388"/>
      <c r="S11" s="389"/>
      <c r="T11" s="390">
        <v>800</v>
      </c>
      <c r="U11" s="391"/>
      <c r="V11" s="392"/>
      <c r="W11" s="393"/>
      <c r="X11" s="394">
        <f t="shared" ref="X11:X41" si="1">T11*V11</f>
        <v>0</v>
      </c>
      <c r="Y11" s="394"/>
      <c r="Z11" s="395"/>
      <c r="AA11" s="378"/>
      <c r="AB11" s="396"/>
      <c r="AC11" s="393"/>
      <c r="AD11" s="394">
        <f t="shared" si="0"/>
        <v>0</v>
      </c>
      <c r="AE11" s="394"/>
      <c r="AF11" s="397"/>
    </row>
    <row r="12" spans="1:32" ht="24.95" customHeight="1" x14ac:dyDescent="0.15">
      <c r="A12" s="339"/>
      <c r="B12" s="381" t="s">
        <v>135</v>
      </c>
      <c r="C12" s="382"/>
      <c r="D12" s="401"/>
      <c r="E12" s="365"/>
      <c r="F12" s="402" t="s">
        <v>142</v>
      </c>
      <c r="G12" s="385"/>
      <c r="H12" s="385"/>
      <c r="I12" s="385"/>
      <c r="J12" s="385"/>
      <c r="K12" s="386"/>
      <c r="L12" s="387" t="s">
        <v>143</v>
      </c>
      <c r="M12" s="388"/>
      <c r="N12" s="388"/>
      <c r="O12" s="388"/>
      <c r="P12" s="388"/>
      <c r="Q12" s="388"/>
      <c r="R12" s="388"/>
      <c r="S12" s="389"/>
      <c r="T12" s="390">
        <v>4500</v>
      </c>
      <c r="U12" s="391"/>
      <c r="V12" s="392"/>
      <c r="W12" s="393"/>
      <c r="X12" s="394">
        <f t="shared" si="1"/>
        <v>0</v>
      </c>
      <c r="Y12" s="394"/>
      <c r="Z12" s="395"/>
      <c r="AA12" s="378"/>
      <c r="AB12" s="396"/>
      <c r="AC12" s="393"/>
      <c r="AD12" s="394">
        <f t="shared" si="0"/>
        <v>0</v>
      </c>
      <c r="AE12" s="394"/>
      <c r="AF12" s="397"/>
    </row>
    <row r="13" spans="1:32" ht="24.95" customHeight="1" x14ac:dyDescent="0.15">
      <c r="A13" s="339"/>
      <c r="B13" s="398"/>
      <c r="C13" s="399"/>
      <c r="D13" s="403"/>
      <c r="E13" s="365"/>
      <c r="F13" s="384"/>
      <c r="G13" s="385"/>
      <c r="H13" s="385"/>
      <c r="I13" s="385"/>
      <c r="J13" s="385"/>
      <c r="K13" s="386"/>
      <c r="L13" s="404" t="s">
        <v>144</v>
      </c>
      <c r="M13" s="405"/>
      <c r="N13" s="405"/>
      <c r="O13" s="405"/>
      <c r="P13" s="405"/>
      <c r="Q13" s="405"/>
      <c r="R13" s="405"/>
      <c r="S13" s="406"/>
      <c r="T13" s="390">
        <v>60</v>
      </c>
      <c r="U13" s="391"/>
      <c r="V13" s="392"/>
      <c r="W13" s="393"/>
      <c r="X13" s="394">
        <f t="shared" si="1"/>
        <v>0</v>
      </c>
      <c r="Y13" s="394"/>
      <c r="Z13" s="395"/>
      <c r="AA13" s="378"/>
      <c r="AB13" s="396"/>
      <c r="AC13" s="393"/>
      <c r="AD13" s="394">
        <f t="shared" si="0"/>
        <v>0</v>
      </c>
      <c r="AE13" s="394"/>
      <c r="AF13" s="397"/>
    </row>
    <row r="14" spans="1:32" ht="24.95" customHeight="1" x14ac:dyDescent="0.15">
      <c r="A14" s="339"/>
      <c r="B14" s="407" t="s">
        <v>135</v>
      </c>
      <c r="C14" s="408"/>
      <c r="D14" s="409"/>
      <c r="E14" s="365"/>
      <c r="F14" s="384" t="s">
        <v>145</v>
      </c>
      <c r="G14" s="385"/>
      <c r="H14" s="385"/>
      <c r="I14" s="385"/>
      <c r="J14" s="385"/>
      <c r="K14" s="386"/>
      <c r="L14" s="404" t="s">
        <v>146</v>
      </c>
      <c r="M14" s="405"/>
      <c r="N14" s="405"/>
      <c r="O14" s="405"/>
      <c r="P14" s="405"/>
      <c r="Q14" s="405"/>
      <c r="R14" s="405"/>
      <c r="S14" s="406"/>
      <c r="T14" s="390">
        <v>180</v>
      </c>
      <c r="U14" s="391"/>
      <c r="V14" s="392"/>
      <c r="W14" s="393"/>
      <c r="X14" s="394">
        <f t="shared" si="1"/>
        <v>0</v>
      </c>
      <c r="Y14" s="394"/>
      <c r="Z14" s="395"/>
      <c r="AA14" s="378"/>
      <c r="AB14" s="396"/>
      <c r="AC14" s="393"/>
      <c r="AD14" s="394">
        <f t="shared" si="0"/>
        <v>0</v>
      </c>
      <c r="AE14" s="394"/>
      <c r="AF14" s="397"/>
    </row>
    <row r="15" spans="1:32" ht="24.95" customHeight="1" x14ac:dyDescent="0.15">
      <c r="A15" s="339"/>
      <c r="B15" s="407" t="s">
        <v>135</v>
      </c>
      <c r="C15" s="408"/>
      <c r="D15" s="409"/>
      <c r="E15" s="365"/>
      <c r="F15" s="384" t="s">
        <v>147</v>
      </c>
      <c r="G15" s="385"/>
      <c r="H15" s="385"/>
      <c r="I15" s="385"/>
      <c r="J15" s="385"/>
      <c r="K15" s="386"/>
      <c r="L15" s="404" t="s">
        <v>148</v>
      </c>
      <c r="M15" s="405"/>
      <c r="N15" s="405"/>
      <c r="O15" s="405"/>
      <c r="P15" s="405"/>
      <c r="Q15" s="405"/>
      <c r="R15" s="405"/>
      <c r="S15" s="406"/>
      <c r="T15" s="390">
        <v>330</v>
      </c>
      <c r="U15" s="391"/>
      <c r="V15" s="392"/>
      <c r="W15" s="393"/>
      <c r="X15" s="394">
        <f t="shared" si="1"/>
        <v>0</v>
      </c>
      <c r="Y15" s="394"/>
      <c r="Z15" s="395"/>
      <c r="AA15" s="378"/>
      <c r="AB15" s="396"/>
      <c r="AC15" s="393"/>
      <c r="AD15" s="394">
        <f t="shared" si="0"/>
        <v>0</v>
      </c>
      <c r="AE15" s="394"/>
      <c r="AF15" s="397"/>
    </row>
    <row r="16" spans="1:32" ht="24.95" customHeight="1" x14ac:dyDescent="0.15">
      <c r="A16" s="339"/>
      <c r="B16" s="407" t="s">
        <v>135</v>
      </c>
      <c r="C16" s="408"/>
      <c r="D16" s="409"/>
      <c r="E16" s="365"/>
      <c r="F16" s="384" t="s">
        <v>149</v>
      </c>
      <c r="G16" s="385"/>
      <c r="H16" s="385"/>
      <c r="I16" s="385"/>
      <c r="J16" s="385"/>
      <c r="K16" s="386"/>
      <c r="L16" s="404" t="s">
        <v>150</v>
      </c>
      <c r="M16" s="405"/>
      <c r="N16" s="405"/>
      <c r="O16" s="405"/>
      <c r="P16" s="405"/>
      <c r="Q16" s="405"/>
      <c r="R16" s="405"/>
      <c r="S16" s="406"/>
      <c r="T16" s="390">
        <v>700</v>
      </c>
      <c r="U16" s="391"/>
      <c r="V16" s="392"/>
      <c r="W16" s="393"/>
      <c r="X16" s="394">
        <f t="shared" si="1"/>
        <v>0</v>
      </c>
      <c r="Y16" s="394"/>
      <c r="Z16" s="395"/>
      <c r="AA16" s="378"/>
      <c r="AB16" s="396"/>
      <c r="AC16" s="393"/>
      <c r="AD16" s="394">
        <f t="shared" si="0"/>
        <v>0</v>
      </c>
      <c r="AE16" s="394"/>
      <c r="AF16" s="397"/>
    </row>
    <row r="17" spans="1:32" ht="24.95" customHeight="1" x14ac:dyDescent="0.15">
      <c r="A17" s="339"/>
      <c r="B17" s="407" t="s">
        <v>135</v>
      </c>
      <c r="C17" s="408"/>
      <c r="D17" s="409"/>
      <c r="E17" s="365"/>
      <c r="F17" s="384" t="s">
        <v>151</v>
      </c>
      <c r="G17" s="385"/>
      <c r="H17" s="385"/>
      <c r="I17" s="385"/>
      <c r="J17" s="385"/>
      <c r="K17" s="386"/>
      <c r="L17" s="410" t="s">
        <v>152</v>
      </c>
      <c r="M17" s="405"/>
      <c r="N17" s="405"/>
      <c r="O17" s="405"/>
      <c r="P17" s="405"/>
      <c r="Q17" s="405"/>
      <c r="R17" s="405"/>
      <c r="S17" s="406"/>
      <c r="T17" s="390">
        <v>950</v>
      </c>
      <c r="U17" s="391"/>
      <c r="V17" s="392"/>
      <c r="W17" s="393"/>
      <c r="X17" s="394">
        <f t="shared" si="1"/>
        <v>0</v>
      </c>
      <c r="Y17" s="394"/>
      <c r="Z17" s="395"/>
      <c r="AA17" s="378"/>
      <c r="AB17" s="396"/>
      <c r="AC17" s="393"/>
      <c r="AD17" s="394">
        <f t="shared" si="0"/>
        <v>0</v>
      </c>
      <c r="AE17" s="394"/>
      <c r="AF17" s="397"/>
    </row>
    <row r="18" spans="1:32" ht="24.95" customHeight="1" x14ac:dyDescent="0.15">
      <c r="A18" s="339"/>
      <c r="B18" s="407" t="s">
        <v>135</v>
      </c>
      <c r="C18" s="408"/>
      <c r="D18" s="409"/>
      <c r="E18" s="365"/>
      <c r="F18" s="384" t="s">
        <v>153</v>
      </c>
      <c r="G18" s="385"/>
      <c r="H18" s="385"/>
      <c r="I18" s="385"/>
      <c r="J18" s="385"/>
      <c r="K18" s="386"/>
      <c r="L18" s="404" t="s">
        <v>154</v>
      </c>
      <c r="M18" s="405"/>
      <c r="N18" s="405"/>
      <c r="O18" s="405"/>
      <c r="P18" s="405"/>
      <c r="Q18" s="405"/>
      <c r="R18" s="405"/>
      <c r="S18" s="406"/>
      <c r="T18" s="390">
        <v>200</v>
      </c>
      <c r="U18" s="391"/>
      <c r="V18" s="392"/>
      <c r="W18" s="393"/>
      <c r="X18" s="394">
        <f t="shared" si="1"/>
        <v>0</v>
      </c>
      <c r="Y18" s="394"/>
      <c r="Z18" s="395"/>
      <c r="AA18" s="378"/>
      <c r="AB18" s="396"/>
      <c r="AC18" s="393"/>
      <c r="AD18" s="394">
        <f t="shared" si="0"/>
        <v>0</v>
      </c>
      <c r="AE18" s="394"/>
      <c r="AF18" s="397"/>
    </row>
    <row r="19" spans="1:32" ht="24.95" customHeight="1" x14ac:dyDescent="0.15">
      <c r="A19" s="339"/>
      <c r="B19" s="411"/>
      <c r="C19" s="412"/>
      <c r="D19" s="401"/>
      <c r="E19" s="365"/>
      <c r="F19" s="384" t="s">
        <v>155</v>
      </c>
      <c r="G19" s="385"/>
      <c r="H19" s="385"/>
      <c r="I19" s="385"/>
      <c r="J19" s="385"/>
      <c r="K19" s="386"/>
      <c r="L19" s="404" t="s">
        <v>156</v>
      </c>
      <c r="M19" s="405"/>
      <c r="N19" s="405"/>
      <c r="O19" s="405"/>
      <c r="P19" s="405"/>
      <c r="Q19" s="405"/>
      <c r="R19" s="405"/>
      <c r="S19" s="406"/>
      <c r="T19" s="390">
        <v>70</v>
      </c>
      <c r="U19" s="391"/>
      <c r="V19" s="392"/>
      <c r="W19" s="393"/>
      <c r="X19" s="394">
        <f t="shared" si="1"/>
        <v>0</v>
      </c>
      <c r="Y19" s="394"/>
      <c r="Z19" s="395"/>
      <c r="AA19" s="378"/>
      <c r="AB19" s="396"/>
      <c r="AC19" s="393"/>
      <c r="AD19" s="394">
        <f t="shared" si="0"/>
        <v>0</v>
      </c>
      <c r="AE19" s="394"/>
      <c r="AF19" s="397"/>
    </row>
    <row r="20" spans="1:32" ht="24.95" customHeight="1" x14ac:dyDescent="0.15">
      <c r="A20" s="339"/>
      <c r="B20" s="413"/>
      <c r="C20" s="414"/>
      <c r="D20" s="415"/>
      <c r="E20" s="365"/>
      <c r="F20" s="384"/>
      <c r="G20" s="385"/>
      <c r="H20" s="385"/>
      <c r="I20" s="385"/>
      <c r="J20" s="385"/>
      <c r="K20" s="386"/>
      <c r="L20" s="404" t="s">
        <v>157</v>
      </c>
      <c r="M20" s="405"/>
      <c r="N20" s="405"/>
      <c r="O20" s="405"/>
      <c r="P20" s="405"/>
      <c r="Q20" s="405"/>
      <c r="R20" s="405"/>
      <c r="S20" s="406"/>
      <c r="T20" s="390">
        <v>110</v>
      </c>
      <c r="U20" s="391"/>
      <c r="V20" s="392"/>
      <c r="W20" s="393"/>
      <c r="X20" s="394">
        <f t="shared" si="1"/>
        <v>0</v>
      </c>
      <c r="Y20" s="394"/>
      <c r="Z20" s="395"/>
      <c r="AA20" s="378"/>
      <c r="AB20" s="396"/>
      <c r="AC20" s="393"/>
      <c r="AD20" s="394">
        <f t="shared" si="0"/>
        <v>0</v>
      </c>
      <c r="AE20" s="394"/>
      <c r="AF20" s="397"/>
    </row>
    <row r="21" spans="1:32" ht="24.95" customHeight="1" x14ac:dyDescent="0.15">
      <c r="A21" s="339"/>
      <c r="B21" s="413"/>
      <c r="C21" s="414"/>
      <c r="D21" s="415"/>
      <c r="E21" s="365"/>
      <c r="F21" s="384"/>
      <c r="G21" s="385"/>
      <c r="H21" s="385"/>
      <c r="I21" s="385"/>
      <c r="J21" s="385"/>
      <c r="K21" s="386"/>
      <c r="L21" s="404" t="s">
        <v>158</v>
      </c>
      <c r="M21" s="405"/>
      <c r="N21" s="405"/>
      <c r="O21" s="405"/>
      <c r="P21" s="405"/>
      <c r="Q21" s="405"/>
      <c r="R21" s="405"/>
      <c r="S21" s="406"/>
      <c r="T21" s="390">
        <v>300</v>
      </c>
      <c r="U21" s="391"/>
      <c r="V21" s="392"/>
      <c r="W21" s="393"/>
      <c r="X21" s="394">
        <f t="shared" si="1"/>
        <v>0</v>
      </c>
      <c r="Y21" s="394"/>
      <c r="Z21" s="395"/>
      <c r="AA21" s="378"/>
      <c r="AB21" s="396"/>
      <c r="AC21" s="393"/>
      <c r="AD21" s="394">
        <f t="shared" si="0"/>
        <v>0</v>
      </c>
      <c r="AE21" s="394"/>
      <c r="AF21" s="397"/>
    </row>
    <row r="22" spans="1:32" ht="24.95" customHeight="1" x14ac:dyDescent="0.15">
      <c r="A22" s="339"/>
      <c r="B22" s="413"/>
      <c r="C22" s="414"/>
      <c r="D22" s="415"/>
      <c r="E22" s="365"/>
      <c r="F22" s="384"/>
      <c r="G22" s="385"/>
      <c r="H22" s="385"/>
      <c r="I22" s="385"/>
      <c r="J22" s="385"/>
      <c r="K22" s="386"/>
      <c r="L22" s="404" t="s">
        <v>159</v>
      </c>
      <c r="M22" s="405"/>
      <c r="N22" s="405"/>
      <c r="O22" s="405"/>
      <c r="P22" s="405"/>
      <c r="Q22" s="405"/>
      <c r="R22" s="405"/>
      <c r="S22" s="406"/>
      <c r="T22" s="390">
        <v>80</v>
      </c>
      <c r="U22" s="391"/>
      <c r="V22" s="392"/>
      <c r="W22" s="393"/>
      <c r="X22" s="394">
        <f t="shared" si="1"/>
        <v>0</v>
      </c>
      <c r="Y22" s="394"/>
      <c r="Z22" s="395"/>
      <c r="AA22" s="378"/>
      <c r="AB22" s="396"/>
      <c r="AC22" s="393"/>
      <c r="AD22" s="394">
        <f t="shared" si="0"/>
        <v>0</v>
      </c>
      <c r="AE22" s="394"/>
      <c r="AF22" s="397"/>
    </row>
    <row r="23" spans="1:32" ht="24.95" customHeight="1" x14ac:dyDescent="0.15">
      <c r="A23" s="339"/>
      <c r="B23" s="416"/>
      <c r="C23" s="417"/>
      <c r="D23" s="403"/>
      <c r="E23" s="365"/>
      <c r="F23" s="384"/>
      <c r="G23" s="385"/>
      <c r="H23" s="385"/>
      <c r="I23" s="385"/>
      <c r="J23" s="385"/>
      <c r="K23" s="386"/>
      <c r="L23" s="404" t="s">
        <v>160</v>
      </c>
      <c r="M23" s="405"/>
      <c r="N23" s="405"/>
      <c r="O23" s="405"/>
      <c r="P23" s="405"/>
      <c r="Q23" s="405"/>
      <c r="R23" s="405"/>
      <c r="S23" s="406"/>
      <c r="T23" s="390">
        <v>160</v>
      </c>
      <c r="U23" s="391"/>
      <c r="V23" s="392"/>
      <c r="W23" s="393"/>
      <c r="X23" s="394">
        <f t="shared" si="1"/>
        <v>0</v>
      </c>
      <c r="Y23" s="394"/>
      <c r="Z23" s="395"/>
      <c r="AA23" s="378"/>
      <c r="AB23" s="396"/>
      <c r="AC23" s="393"/>
      <c r="AD23" s="394">
        <f t="shared" si="0"/>
        <v>0</v>
      </c>
      <c r="AE23" s="394"/>
      <c r="AF23" s="397"/>
    </row>
    <row r="24" spans="1:32" ht="24.95" customHeight="1" x14ac:dyDescent="0.15">
      <c r="A24" s="339"/>
      <c r="B24" s="407" t="s">
        <v>135</v>
      </c>
      <c r="C24" s="408"/>
      <c r="D24" s="409"/>
      <c r="E24" s="365"/>
      <c r="F24" s="384" t="s">
        <v>161</v>
      </c>
      <c r="G24" s="385"/>
      <c r="H24" s="385"/>
      <c r="I24" s="385"/>
      <c r="J24" s="385"/>
      <c r="K24" s="386"/>
      <c r="L24" s="404" t="s">
        <v>140</v>
      </c>
      <c r="M24" s="405"/>
      <c r="N24" s="405"/>
      <c r="O24" s="405"/>
      <c r="P24" s="405"/>
      <c r="Q24" s="405"/>
      <c r="R24" s="405"/>
      <c r="S24" s="406"/>
      <c r="T24" s="390">
        <v>100</v>
      </c>
      <c r="U24" s="391"/>
      <c r="V24" s="396"/>
      <c r="W24" s="393"/>
      <c r="X24" s="394">
        <f t="shared" si="1"/>
        <v>0</v>
      </c>
      <c r="Y24" s="394"/>
      <c r="Z24" s="395"/>
      <c r="AA24" s="378"/>
      <c r="AB24" s="396"/>
      <c r="AC24" s="393"/>
      <c r="AD24" s="394">
        <f t="shared" si="0"/>
        <v>0</v>
      </c>
      <c r="AE24" s="394"/>
      <c r="AF24" s="397"/>
    </row>
    <row r="25" spans="1:32" ht="24.95" customHeight="1" x14ac:dyDescent="0.15">
      <c r="A25" s="339"/>
      <c r="B25" s="407" t="s">
        <v>135</v>
      </c>
      <c r="C25" s="408"/>
      <c r="D25" s="409"/>
      <c r="E25" s="365"/>
      <c r="F25" s="384" t="s">
        <v>162</v>
      </c>
      <c r="G25" s="385"/>
      <c r="H25" s="385"/>
      <c r="I25" s="385"/>
      <c r="J25" s="385"/>
      <c r="K25" s="386"/>
      <c r="L25" s="418" t="s">
        <v>163</v>
      </c>
      <c r="M25" s="419"/>
      <c r="N25" s="419"/>
      <c r="O25" s="419"/>
      <c r="P25" s="419"/>
      <c r="Q25" s="419"/>
      <c r="R25" s="419"/>
      <c r="S25" s="420"/>
      <c r="T25" s="390">
        <v>100</v>
      </c>
      <c r="U25" s="391"/>
      <c r="V25" s="421"/>
      <c r="W25" s="422" t="s">
        <v>164</v>
      </c>
      <c r="X25" s="394">
        <f t="shared" si="1"/>
        <v>0</v>
      </c>
      <c r="Y25" s="394"/>
      <c r="Z25" s="395"/>
      <c r="AA25" s="378"/>
      <c r="AB25" s="421"/>
      <c r="AC25" s="422" t="s">
        <v>164</v>
      </c>
      <c r="AD25" s="394">
        <f t="shared" si="0"/>
        <v>0</v>
      </c>
      <c r="AE25" s="394"/>
      <c r="AF25" s="397"/>
    </row>
    <row r="26" spans="1:32" ht="24.95" customHeight="1" x14ac:dyDescent="0.15">
      <c r="A26" s="339"/>
      <c r="B26" s="423" t="s">
        <v>135</v>
      </c>
      <c r="C26" s="424"/>
      <c r="D26" s="425"/>
      <c r="E26" s="365"/>
      <c r="F26" s="426" t="s">
        <v>165</v>
      </c>
      <c r="G26" s="427"/>
      <c r="H26" s="427"/>
      <c r="I26" s="427"/>
      <c r="J26" s="427"/>
      <c r="K26" s="428"/>
      <c r="L26" s="429" t="s">
        <v>166</v>
      </c>
      <c r="M26" s="430"/>
      <c r="N26" s="430"/>
      <c r="O26" s="430"/>
      <c r="P26" s="430"/>
      <c r="Q26" s="430"/>
      <c r="R26" s="430"/>
      <c r="S26" s="431"/>
      <c r="T26" s="432">
        <v>50</v>
      </c>
      <c r="U26" s="433"/>
      <c r="V26" s="434"/>
      <c r="W26" s="435" t="s">
        <v>164</v>
      </c>
      <c r="X26" s="436">
        <f t="shared" si="1"/>
        <v>0</v>
      </c>
      <c r="Y26" s="436"/>
      <c r="Z26" s="437"/>
      <c r="AA26" s="378"/>
      <c r="AB26" s="434"/>
      <c r="AC26" s="435" t="s">
        <v>164</v>
      </c>
      <c r="AD26" s="436">
        <f t="shared" si="0"/>
        <v>0</v>
      </c>
      <c r="AE26" s="436"/>
      <c r="AF26" s="438"/>
    </row>
    <row r="27" spans="1:32" ht="24.95" customHeight="1" x14ac:dyDescent="0.15">
      <c r="A27" s="339"/>
      <c r="B27" s="398" t="s">
        <v>135</v>
      </c>
      <c r="C27" s="399"/>
      <c r="D27" s="364"/>
      <c r="E27" s="439" t="s">
        <v>167</v>
      </c>
      <c r="F27" s="440" t="s">
        <v>137</v>
      </c>
      <c r="G27" s="441"/>
      <c r="H27" s="441"/>
      <c r="I27" s="442" t="s">
        <v>168</v>
      </c>
      <c r="J27" s="443"/>
      <c r="K27" s="444"/>
      <c r="L27" s="445" t="s">
        <v>169</v>
      </c>
      <c r="M27" s="446"/>
      <c r="N27" s="446"/>
      <c r="O27" s="446"/>
      <c r="P27" s="446"/>
      <c r="Q27" s="446"/>
      <c r="R27" s="446"/>
      <c r="S27" s="447"/>
      <c r="T27" s="448">
        <v>13200</v>
      </c>
      <c r="U27" s="449"/>
      <c r="V27" s="450"/>
      <c r="W27" s="451" t="s">
        <v>164</v>
      </c>
      <c r="X27" s="452">
        <f t="shared" si="1"/>
        <v>0</v>
      </c>
      <c r="Y27" s="452"/>
      <c r="Z27" s="453"/>
      <c r="AA27" s="378"/>
      <c r="AB27" s="450"/>
      <c r="AC27" s="451" t="s">
        <v>164</v>
      </c>
      <c r="AD27" s="452">
        <f t="shared" si="0"/>
        <v>0</v>
      </c>
      <c r="AE27" s="452"/>
      <c r="AF27" s="454"/>
    </row>
    <row r="28" spans="1:32" ht="24.95" customHeight="1" x14ac:dyDescent="0.15">
      <c r="A28" s="339"/>
      <c r="B28" s="407" t="s">
        <v>135</v>
      </c>
      <c r="C28" s="408"/>
      <c r="D28" s="409"/>
      <c r="E28" s="365"/>
      <c r="F28" s="455"/>
      <c r="G28" s="456"/>
      <c r="H28" s="456"/>
      <c r="I28" s="457" t="s">
        <v>170</v>
      </c>
      <c r="J28" s="458"/>
      <c r="K28" s="459"/>
      <c r="L28" s="404" t="s">
        <v>171</v>
      </c>
      <c r="M28" s="405"/>
      <c r="N28" s="405"/>
      <c r="O28" s="405"/>
      <c r="P28" s="405"/>
      <c r="Q28" s="405"/>
      <c r="R28" s="405"/>
      <c r="S28" s="406"/>
      <c r="T28" s="390">
        <v>17600</v>
      </c>
      <c r="U28" s="391"/>
      <c r="V28" s="421"/>
      <c r="W28" s="422" t="s">
        <v>164</v>
      </c>
      <c r="X28" s="394">
        <f t="shared" si="1"/>
        <v>0</v>
      </c>
      <c r="Y28" s="394"/>
      <c r="Z28" s="395"/>
      <c r="AA28" s="378"/>
      <c r="AB28" s="421"/>
      <c r="AC28" s="422" t="s">
        <v>164</v>
      </c>
      <c r="AD28" s="394">
        <f t="shared" si="0"/>
        <v>0</v>
      </c>
      <c r="AE28" s="394"/>
      <c r="AF28" s="397"/>
    </row>
    <row r="29" spans="1:32" ht="24.95" customHeight="1" x14ac:dyDescent="0.15">
      <c r="A29" s="339"/>
      <c r="B29" s="407" t="s">
        <v>135</v>
      </c>
      <c r="C29" s="408"/>
      <c r="D29" s="409"/>
      <c r="E29" s="365"/>
      <c r="F29" s="455"/>
      <c r="G29" s="456"/>
      <c r="H29" s="456"/>
      <c r="I29" s="457" t="s">
        <v>172</v>
      </c>
      <c r="J29" s="458"/>
      <c r="K29" s="459"/>
      <c r="L29" s="404" t="s">
        <v>173</v>
      </c>
      <c r="M29" s="405"/>
      <c r="N29" s="405"/>
      <c r="O29" s="405"/>
      <c r="P29" s="405"/>
      <c r="Q29" s="405"/>
      <c r="R29" s="405"/>
      <c r="S29" s="406"/>
      <c r="T29" s="390">
        <v>22000</v>
      </c>
      <c r="U29" s="391"/>
      <c r="V29" s="421"/>
      <c r="W29" s="422" t="s">
        <v>164</v>
      </c>
      <c r="X29" s="394">
        <f t="shared" si="1"/>
        <v>0</v>
      </c>
      <c r="Y29" s="394"/>
      <c r="Z29" s="395"/>
      <c r="AA29" s="378"/>
      <c r="AB29" s="421"/>
      <c r="AC29" s="422" t="s">
        <v>164</v>
      </c>
      <c r="AD29" s="394">
        <f t="shared" si="0"/>
        <v>0</v>
      </c>
      <c r="AE29" s="394"/>
      <c r="AF29" s="397"/>
    </row>
    <row r="30" spans="1:32" ht="24.95" customHeight="1" x14ac:dyDescent="0.15">
      <c r="A30" s="339"/>
      <c r="B30" s="407" t="s">
        <v>135</v>
      </c>
      <c r="C30" s="408"/>
      <c r="D30" s="409"/>
      <c r="E30" s="365"/>
      <c r="F30" s="460"/>
      <c r="G30" s="461"/>
      <c r="H30" s="461"/>
      <c r="I30" s="457" t="s">
        <v>174</v>
      </c>
      <c r="J30" s="458"/>
      <c r="K30" s="459"/>
      <c r="L30" s="404" t="s">
        <v>175</v>
      </c>
      <c r="M30" s="405"/>
      <c r="N30" s="405"/>
      <c r="O30" s="405"/>
      <c r="P30" s="405"/>
      <c r="Q30" s="405"/>
      <c r="R30" s="405"/>
      <c r="S30" s="406"/>
      <c r="T30" s="390">
        <v>24200</v>
      </c>
      <c r="U30" s="391"/>
      <c r="V30" s="421"/>
      <c r="W30" s="422" t="s">
        <v>164</v>
      </c>
      <c r="X30" s="394">
        <f t="shared" si="1"/>
        <v>0</v>
      </c>
      <c r="Y30" s="394"/>
      <c r="Z30" s="395"/>
      <c r="AA30" s="378"/>
      <c r="AB30" s="421"/>
      <c r="AC30" s="422" t="s">
        <v>164</v>
      </c>
      <c r="AD30" s="394">
        <f t="shared" si="0"/>
        <v>0</v>
      </c>
      <c r="AE30" s="394"/>
      <c r="AF30" s="397"/>
    </row>
    <row r="31" spans="1:32" ht="24.95" customHeight="1" x14ac:dyDescent="0.15">
      <c r="A31" s="339"/>
      <c r="B31" s="407" t="s">
        <v>135</v>
      </c>
      <c r="C31" s="408"/>
      <c r="D31" s="409"/>
      <c r="E31" s="365"/>
      <c r="F31" s="384" t="s">
        <v>176</v>
      </c>
      <c r="G31" s="385"/>
      <c r="H31" s="385"/>
      <c r="I31" s="385"/>
      <c r="J31" s="385"/>
      <c r="K31" s="386"/>
      <c r="L31" s="462" t="s">
        <v>177</v>
      </c>
      <c r="M31" s="463"/>
      <c r="N31" s="463"/>
      <c r="O31" s="463"/>
      <c r="P31" s="463"/>
      <c r="Q31" s="463"/>
      <c r="R31" s="463"/>
      <c r="S31" s="464"/>
      <c r="T31" s="390">
        <v>8800</v>
      </c>
      <c r="U31" s="391"/>
      <c r="V31" s="421"/>
      <c r="W31" s="422" t="s">
        <v>164</v>
      </c>
      <c r="X31" s="394">
        <f t="shared" si="1"/>
        <v>0</v>
      </c>
      <c r="Y31" s="394"/>
      <c r="Z31" s="395"/>
      <c r="AA31" s="378"/>
      <c r="AB31" s="421"/>
      <c r="AC31" s="422" t="s">
        <v>164</v>
      </c>
      <c r="AD31" s="394">
        <f t="shared" si="0"/>
        <v>0</v>
      </c>
      <c r="AE31" s="394"/>
      <c r="AF31" s="397"/>
    </row>
    <row r="32" spans="1:32" ht="24.95" customHeight="1" x14ac:dyDescent="0.15">
      <c r="A32" s="339"/>
      <c r="B32" s="407" t="s">
        <v>135</v>
      </c>
      <c r="C32" s="408"/>
      <c r="D32" s="409"/>
      <c r="E32" s="365"/>
      <c r="F32" s="384" t="s">
        <v>178</v>
      </c>
      <c r="G32" s="385"/>
      <c r="H32" s="385"/>
      <c r="I32" s="385"/>
      <c r="J32" s="385"/>
      <c r="K32" s="386"/>
      <c r="L32" s="404" t="s">
        <v>179</v>
      </c>
      <c r="M32" s="405"/>
      <c r="N32" s="405"/>
      <c r="O32" s="405"/>
      <c r="P32" s="405"/>
      <c r="Q32" s="405"/>
      <c r="R32" s="405"/>
      <c r="S32" s="406"/>
      <c r="T32" s="390">
        <v>6600</v>
      </c>
      <c r="U32" s="391"/>
      <c r="V32" s="421"/>
      <c r="W32" s="422" t="s">
        <v>164</v>
      </c>
      <c r="X32" s="394">
        <f t="shared" si="1"/>
        <v>0</v>
      </c>
      <c r="Y32" s="394"/>
      <c r="Z32" s="395"/>
      <c r="AA32" s="378"/>
      <c r="AB32" s="421"/>
      <c r="AC32" s="422" t="s">
        <v>164</v>
      </c>
      <c r="AD32" s="394">
        <f t="shared" si="0"/>
        <v>0</v>
      </c>
      <c r="AE32" s="394"/>
      <c r="AF32" s="397"/>
    </row>
    <row r="33" spans="1:32" ht="24.95" customHeight="1" x14ac:dyDescent="0.15">
      <c r="A33" s="339"/>
      <c r="B33" s="407" t="s">
        <v>135</v>
      </c>
      <c r="C33" s="408"/>
      <c r="D33" s="409"/>
      <c r="E33" s="365"/>
      <c r="F33" s="384" t="s">
        <v>180</v>
      </c>
      <c r="G33" s="385"/>
      <c r="H33" s="385"/>
      <c r="I33" s="385"/>
      <c r="J33" s="385"/>
      <c r="K33" s="386"/>
      <c r="L33" s="404" t="s">
        <v>181</v>
      </c>
      <c r="M33" s="405"/>
      <c r="N33" s="405"/>
      <c r="O33" s="405"/>
      <c r="P33" s="405"/>
      <c r="Q33" s="405"/>
      <c r="R33" s="405"/>
      <c r="S33" s="406"/>
      <c r="T33" s="390">
        <v>6600</v>
      </c>
      <c r="U33" s="391"/>
      <c r="V33" s="421"/>
      <c r="W33" s="422" t="s">
        <v>164</v>
      </c>
      <c r="X33" s="394">
        <f t="shared" si="1"/>
        <v>0</v>
      </c>
      <c r="Y33" s="394"/>
      <c r="Z33" s="395"/>
      <c r="AA33" s="378"/>
      <c r="AB33" s="421"/>
      <c r="AC33" s="422" t="s">
        <v>164</v>
      </c>
      <c r="AD33" s="394">
        <f t="shared" si="0"/>
        <v>0</v>
      </c>
      <c r="AE33" s="394"/>
      <c r="AF33" s="397"/>
    </row>
    <row r="34" spans="1:32" ht="24.95" customHeight="1" x14ac:dyDescent="0.15">
      <c r="A34" s="339"/>
      <c r="B34" s="407" t="s">
        <v>135</v>
      </c>
      <c r="C34" s="408"/>
      <c r="D34" s="409"/>
      <c r="E34" s="365"/>
      <c r="F34" s="384" t="s">
        <v>182</v>
      </c>
      <c r="G34" s="385"/>
      <c r="H34" s="385"/>
      <c r="I34" s="385"/>
      <c r="J34" s="385"/>
      <c r="K34" s="386"/>
      <c r="L34" s="404" t="s">
        <v>183</v>
      </c>
      <c r="M34" s="405"/>
      <c r="N34" s="405"/>
      <c r="O34" s="405"/>
      <c r="P34" s="405"/>
      <c r="Q34" s="405"/>
      <c r="R34" s="405"/>
      <c r="S34" s="406"/>
      <c r="T34" s="390">
        <v>6600</v>
      </c>
      <c r="U34" s="391"/>
      <c r="V34" s="421"/>
      <c r="W34" s="422" t="s">
        <v>164</v>
      </c>
      <c r="X34" s="394">
        <f t="shared" si="1"/>
        <v>0</v>
      </c>
      <c r="Y34" s="394"/>
      <c r="Z34" s="395"/>
      <c r="AA34" s="378"/>
      <c r="AB34" s="421"/>
      <c r="AC34" s="422" t="s">
        <v>164</v>
      </c>
      <c r="AD34" s="394">
        <f t="shared" si="0"/>
        <v>0</v>
      </c>
      <c r="AE34" s="394"/>
      <c r="AF34" s="397"/>
    </row>
    <row r="35" spans="1:32" ht="24.95" customHeight="1" x14ac:dyDescent="0.15">
      <c r="A35" s="339"/>
      <c r="B35" s="407" t="s">
        <v>135</v>
      </c>
      <c r="C35" s="408"/>
      <c r="D35" s="409"/>
      <c r="E35" s="365"/>
      <c r="F35" s="384" t="s">
        <v>139</v>
      </c>
      <c r="G35" s="385"/>
      <c r="H35" s="385"/>
      <c r="I35" s="385"/>
      <c r="J35" s="385"/>
      <c r="K35" s="386"/>
      <c r="L35" s="404" t="s">
        <v>183</v>
      </c>
      <c r="M35" s="405"/>
      <c r="N35" s="405"/>
      <c r="O35" s="405"/>
      <c r="P35" s="405"/>
      <c r="Q35" s="405"/>
      <c r="R35" s="405"/>
      <c r="S35" s="406"/>
      <c r="T35" s="390">
        <v>6600</v>
      </c>
      <c r="U35" s="391"/>
      <c r="V35" s="421"/>
      <c r="W35" s="422" t="s">
        <v>164</v>
      </c>
      <c r="X35" s="394">
        <f t="shared" si="1"/>
        <v>0</v>
      </c>
      <c r="Y35" s="394"/>
      <c r="Z35" s="395"/>
      <c r="AA35" s="378"/>
      <c r="AB35" s="421"/>
      <c r="AC35" s="422" t="s">
        <v>164</v>
      </c>
      <c r="AD35" s="394">
        <f t="shared" si="0"/>
        <v>0</v>
      </c>
      <c r="AE35" s="394"/>
      <c r="AF35" s="397"/>
    </row>
    <row r="36" spans="1:32" ht="24.95" customHeight="1" x14ac:dyDescent="0.15">
      <c r="A36" s="339"/>
      <c r="B36" s="381" t="s">
        <v>135</v>
      </c>
      <c r="C36" s="382"/>
      <c r="D36" s="425"/>
      <c r="E36" s="365"/>
      <c r="F36" s="426" t="s">
        <v>184</v>
      </c>
      <c r="G36" s="427"/>
      <c r="H36" s="427"/>
      <c r="I36" s="427"/>
      <c r="J36" s="427"/>
      <c r="K36" s="428"/>
      <c r="L36" s="465" t="s">
        <v>185</v>
      </c>
      <c r="M36" s="466"/>
      <c r="N36" s="466"/>
      <c r="O36" s="466"/>
      <c r="P36" s="466"/>
      <c r="Q36" s="466"/>
      <c r="R36" s="466"/>
      <c r="S36" s="467"/>
      <c r="T36" s="432">
        <v>6600</v>
      </c>
      <c r="U36" s="433"/>
      <c r="V36" s="434"/>
      <c r="W36" s="435" t="s">
        <v>164</v>
      </c>
      <c r="X36" s="436">
        <f t="shared" si="1"/>
        <v>0</v>
      </c>
      <c r="Y36" s="436"/>
      <c r="Z36" s="437"/>
      <c r="AA36" s="378"/>
      <c r="AB36" s="434"/>
      <c r="AC36" s="435" t="s">
        <v>164</v>
      </c>
      <c r="AD36" s="436">
        <f t="shared" si="0"/>
        <v>0</v>
      </c>
      <c r="AE36" s="436"/>
      <c r="AF36" s="438"/>
    </row>
    <row r="37" spans="1:32" ht="24.95" customHeight="1" x14ac:dyDescent="0.15">
      <c r="A37" s="339"/>
      <c r="B37" s="362" t="s">
        <v>135</v>
      </c>
      <c r="C37" s="363"/>
      <c r="D37" s="468"/>
      <c r="E37" s="469" t="s">
        <v>186</v>
      </c>
      <c r="F37" s="366" t="s">
        <v>187</v>
      </c>
      <c r="G37" s="367"/>
      <c r="H37" s="367"/>
      <c r="I37" s="367"/>
      <c r="J37" s="367"/>
      <c r="K37" s="368"/>
      <c r="L37" s="445" t="s">
        <v>188</v>
      </c>
      <c r="M37" s="446"/>
      <c r="N37" s="446"/>
      <c r="O37" s="446"/>
      <c r="P37" s="446"/>
      <c r="Q37" s="446"/>
      <c r="R37" s="446"/>
      <c r="S37" s="447"/>
      <c r="T37" s="372">
        <v>250</v>
      </c>
      <c r="U37" s="373"/>
      <c r="V37" s="470"/>
      <c r="W37" s="471"/>
      <c r="X37" s="452">
        <f t="shared" si="1"/>
        <v>0</v>
      </c>
      <c r="Y37" s="452"/>
      <c r="Z37" s="453"/>
      <c r="AA37" s="378"/>
      <c r="AB37" s="472"/>
      <c r="AC37" s="471"/>
      <c r="AD37" s="452">
        <f t="shared" si="0"/>
        <v>0</v>
      </c>
      <c r="AE37" s="452"/>
      <c r="AF37" s="454"/>
    </row>
    <row r="38" spans="1:32" ht="24.95" customHeight="1" x14ac:dyDescent="0.15">
      <c r="A38" s="339"/>
      <c r="B38" s="407" t="s">
        <v>135</v>
      </c>
      <c r="C38" s="408"/>
      <c r="D38" s="473"/>
      <c r="E38" s="469"/>
      <c r="F38" s="474" t="s">
        <v>189</v>
      </c>
      <c r="G38" s="475"/>
      <c r="H38" s="475"/>
      <c r="I38" s="475"/>
      <c r="J38" s="475"/>
      <c r="K38" s="476"/>
      <c r="L38" s="404" t="s">
        <v>190</v>
      </c>
      <c r="M38" s="405"/>
      <c r="N38" s="405"/>
      <c r="O38" s="405"/>
      <c r="P38" s="405"/>
      <c r="Q38" s="405"/>
      <c r="R38" s="405"/>
      <c r="S38" s="406"/>
      <c r="T38" s="390">
        <v>250</v>
      </c>
      <c r="U38" s="391"/>
      <c r="V38" s="392"/>
      <c r="W38" s="393"/>
      <c r="X38" s="394">
        <f t="shared" si="1"/>
        <v>0</v>
      </c>
      <c r="Y38" s="394"/>
      <c r="Z38" s="395"/>
      <c r="AA38" s="378"/>
      <c r="AB38" s="396"/>
      <c r="AC38" s="393"/>
      <c r="AD38" s="394">
        <f t="shared" si="0"/>
        <v>0</v>
      </c>
      <c r="AE38" s="394"/>
      <c r="AF38" s="397"/>
    </row>
    <row r="39" spans="1:32" ht="24.95" customHeight="1" x14ac:dyDescent="0.15">
      <c r="A39" s="339"/>
      <c r="B39" s="407" t="s">
        <v>135</v>
      </c>
      <c r="C39" s="408"/>
      <c r="D39" s="473"/>
      <c r="E39" s="469"/>
      <c r="F39" s="384" t="s">
        <v>191</v>
      </c>
      <c r="G39" s="385"/>
      <c r="H39" s="385"/>
      <c r="I39" s="385"/>
      <c r="J39" s="385"/>
      <c r="K39" s="386"/>
      <c r="L39" s="404" t="s">
        <v>192</v>
      </c>
      <c r="M39" s="405"/>
      <c r="N39" s="405"/>
      <c r="O39" s="405"/>
      <c r="P39" s="405"/>
      <c r="Q39" s="405"/>
      <c r="R39" s="405"/>
      <c r="S39" s="406"/>
      <c r="T39" s="390">
        <v>450</v>
      </c>
      <c r="U39" s="391"/>
      <c r="V39" s="392"/>
      <c r="W39" s="393"/>
      <c r="X39" s="394">
        <f t="shared" si="1"/>
        <v>0</v>
      </c>
      <c r="Y39" s="394"/>
      <c r="Z39" s="395"/>
      <c r="AA39" s="378"/>
      <c r="AB39" s="396"/>
      <c r="AC39" s="393"/>
      <c r="AD39" s="394">
        <f t="shared" si="0"/>
        <v>0</v>
      </c>
      <c r="AE39" s="394"/>
      <c r="AF39" s="397"/>
    </row>
    <row r="40" spans="1:32" ht="24.95" customHeight="1" x14ac:dyDescent="0.15">
      <c r="A40" s="339"/>
      <c r="B40" s="423" t="s">
        <v>135</v>
      </c>
      <c r="C40" s="424"/>
      <c r="D40" s="477"/>
      <c r="E40" s="469"/>
      <c r="F40" s="426" t="s">
        <v>193</v>
      </c>
      <c r="G40" s="427"/>
      <c r="H40" s="427"/>
      <c r="I40" s="427"/>
      <c r="J40" s="427"/>
      <c r="K40" s="428"/>
      <c r="L40" s="465" t="s">
        <v>194</v>
      </c>
      <c r="M40" s="466"/>
      <c r="N40" s="466"/>
      <c r="O40" s="466"/>
      <c r="P40" s="466"/>
      <c r="Q40" s="466"/>
      <c r="R40" s="466"/>
      <c r="S40" s="467"/>
      <c r="T40" s="432">
        <v>300</v>
      </c>
      <c r="U40" s="433"/>
      <c r="V40" s="478"/>
      <c r="W40" s="479"/>
      <c r="X40" s="436">
        <f t="shared" si="1"/>
        <v>0</v>
      </c>
      <c r="Y40" s="436"/>
      <c r="Z40" s="437"/>
      <c r="AA40" s="378"/>
      <c r="AB40" s="478"/>
      <c r="AC40" s="479"/>
      <c r="AD40" s="436">
        <f t="shared" si="0"/>
        <v>0</v>
      </c>
      <c r="AE40" s="436"/>
      <c r="AF40" s="438"/>
    </row>
    <row r="41" spans="1:32" ht="24.95" customHeight="1" thickBot="1" x14ac:dyDescent="0.2">
      <c r="A41" s="339"/>
      <c r="B41" s="480"/>
      <c r="C41" s="481"/>
      <c r="D41" s="482"/>
      <c r="E41" s="483" t="s">
        <v>195</v>
      </c>
      <c r="F41" s="483"/>
      <c r="G41" s="483"/>
      <c r="H41" s="483"/>
      <c r="I41" s="483"/>
      <c r="J41" s="483"/>
      <c r="K41" s="483"/>
      <c r="L41" s="484" t="s">
        <v>196</v>
      </c>
      <c r="M41" s="485"/>
      <c r="N41" s="485"/>
      <c r="O41" s="485"/>
      <c r="P41" s="485"/>
      <c r="Q41" s="485"/>
      <c r="R41" s="485"/>
      <c r="S41" s="486"/>
      <c r="T41" s="487">
        <v>473</v>
      </c>
      <c r="U41" s="488"/>
      <c r="V41" s="489"/>
      <c r="W41" s="490"/>
      <c r="X41" s="452">
        <f t="shared" si="1"/>
        <v>0</v>
      </c>
      <c r="Y41" s="452"/>
      <c r="Z41" s="453"/>
      <c r="AA41" s="378"/>
      <c r="AB41" s="491"/>
      <c r="AC41" s="492"/>
      <c r="AD41" s="493">
        <f t="shared" si="0"/>
        <v>0</v>
      </c>
      <c r="AE41" s="493"/>
      <c r="AF41" s="494"/>
    </row>
    <row r="42" spans="1:32" ht="35.1" customHeight="1" thickBot="1" x14ac:dyDescent="0.2">
      <c r="A42" s="339"/>
      <c r="B42" s="495"/>
      <c r="C42" s="495"/>
      <c r="D42" s="495"/>
      <c r="E42" s="495"/>
      <c r="F42" s="495"/>
      <c r="G42" s="495"/>
      <c r="H42" s="495"/>
      <c r="I42" s="495"/>
      <c r="J42" s="495"/>
      <c r="K42" s="495"/>
      <c r="L42" s="495"/>
      <c r="M42" s="495"/>
      <c r="N42" s="495"/>
      <c r="O42" s="495"/>
      <c r="P42" s="495"/>
      <c r="Q42" s="495"/>
      <c r="R42" s="495"/>
      <c r="S42" s="496"/>
      <c r="T42" s="496"/>
      <c r="U42" s="497"/>
      <c r="V42" s="498" t="s">
        <v>197</v>
      </c>
      <c r="W42" s="499"/>
      <c r="X42" s="500">
        <f>SUM(X9:Z41)</f>
        <v>0</v>
      </c>
      <c r="Y42" s="501"/>
      <c r="Z42" s="502"/>
      <c r="AA42" s="378"/>
      <c r="AB42" s="503" t="s">
        <v>198</v>
      </c>
      <c r="AC42" s="503"/>
      <c r="AD42" s="504">
        <f>SUM(AD9:AF41)</f>
        <v>0</v>
      </c>
      <c r="AE42" s="504"/>
      <c r="AF42" s="504"/>
    </row>
    <row r="43" spans="1:32" ht="23.1" customHeight="1" x14ac:dyDescent="0.15">
      <c r="B43" s="505"/>
      <c r="C43" s="505"/>
      <c r="D43" s="505"/>
      <c r="E43" s="506"/>
      <c r="F43" s="506"/>
      <c r="G43" s="506"/>
      <c r="H43" s="506"/>
      <c r="I43" s="506"/>
      <c r="J43" s="506"/>
      <c r="K43" s="506"/>
      <c r="L43" s="506"/>
      <c r="M43" s="506"/>
      <c r="N43" s="506"/>
      <c r="O43" s="495"/>
      <c r="P43" s="507"/>
      <c r="Q43" s="507"/>
      <c r="R43" s="507"/>
      <c r="S43" s="507"/>
      <c r="T43" s="507"/>
      <c r="U43" s="507"/>
      <c r="V43" s="339"/>
      <c r="W43" s="339"/>
      <c r="X43" s="339"/>
      <c r="Y43" s="339"/>
      <c r="Z43" s="339"/>
      <c r="AA43" s="339"/>
      <c r="AB43" s="339"/>
      <c r="AC43" s="339"/>
      <c r="AD43" s="339"/>
      <c r="AE43" s="339"/>
      <c r="AF43" s="339"/>
    </row>
    <row r="44" spans="1:32" ht="17.100000000000001" customHeight="1" x14ac:dyDescent="0.15">
      <c r="T44" s="339"/>
      <c r="U44" s="339"/>
      <c r="V44" s="339"/>
      <c r="W44" s="339"/>
      <c r="X44" s="339"/>
      <c r="Y44" s="339"/>
      <c r="Z44" s="339"/>
      <c r="AA44" s="339"/>
      <c r="AB44" s="339"/>
      <c r="AC44" s="339"/>
      <c r="AD44" s="339"/>
      <c r="AE44" s="339"/>
      <c r="AF44" s="339"/>
    </row>
    <row r="45" spans="1:32" ht="17.100000000000001" customHeight="1" x14ac:dyDescent="0.15">
      <c r="T45" s="339"/>
      <c r="U45" s="339"/>
      <c r="V45" s="339"/>
      <c r="W45" s="339"/>
      <c r="X45" s="339"/>
      <c r="Y45" s="339"/>
      <c r="Z45" s="339"/>
      <c r="AA45" s="339"/>
      <c r="AB45" s="339"/>
      <c r="AC45" s="339"/>
      <c r="AD45" s="339"/>
      <c r="AE45" s="339"/>
      <c r="AF45" s="339"/>
    </row>
    <row r="46" spans="1:32" x14ac:dyDescent="0.15">
      <c r="V46" s="339"/>
      <c r="W46" s="339"/>
      <c r="X46" s="339"/>
      <c r="Y46" s="339"/>
      <c r="Z46" s="339"/>
      <c r="AA46" s="339"/>
      <c r="AB46" s="339"/>
      <c r="AC46" s="339"/>
      <c r="AD46" s="339"/>
      <c r="AE46" s="339"/>
      <c r="AF46" s="339"/>
    </row>
    <row r="47" spans="1:32" x14ac:dyDescent="0.15">
      <c r="V47" s="339"/>
      <c r="W47" s="339"/>
      <c r="X47" s="339"/>
      <c r="Y47" s="339"/>
      <c r="Z47" s="339"/>
      <c r="AA47" s="339"/>
      <c r="AB47" s="339"/>
      <c r="AC47" s="339"/>
      <c r="AD47" s="339"/>
      <c r="AE47" s="339"/>
      <c r="AF47" s="339"/>
    </row>
    <row r="48" spans="1:32" x14ac:dyDescent="0.15">
      <c r="V48" s="339"/>
      <c r="W48" s="339"/>
      <c r="X48" s="339"/>
      <c r="Y48" s="339"/>
      <c r="Z48" s="339"/>
      <c r="AA48" s="339"/>
      <c r="AB48" s="339"/>
      <c r="AC48" s="339"/>
      <c r="AD48" s="339"/>
      <c r="AE48" s="339"/>
      <c r="AF48" s="339"/>
    </row>
    <row r="49" spans="22:32" x14ac:dyDescent="0.15">
      <c r="V49" s="339"/>
      <c r="W49" s="339"/>
      <c r="X49" s="339"/>
      <c r="Y49" s="339"/>
      <c r="Z49" s="339"/>
      <c r="AA49" s="339"/>
      <c r="AB49" s="339"/>
      <c r="AC49" s="339"/>
      <c r="AD49" s="339"/>
      <c r="AE49" s="339"/>
      <c r="AF49" s="339"/>
    </row>
    <row r="50" spans="22:32" x14ac:dyDescent="0.15">
      <c r="V50" s="339"/>
      <c r="W50" s="339"/>
      <c r="X50" s="339"/>
      <c r="Y50" s="339"/>
      <c r="Z50" s="339"/>
      <c r="AA50" s="339"/>
      <c r="AB50" s="339"/>
      <c r="AC50" s="339"/>
      <c r="AD50" s="339"/>
      <c r="AE50" s="339"/>
      <c r="AF50" s="339"/>
    </row>
    <row r="51" spans="22:32" x14ac:dyDescent="0.15">
      <c r="V51" s="339"/>
      <c r="W51" s="339"/>
      <c r="X51" s="339"/>
      <c r="Y51" s="339"/>
      <c r="Z51" s="339"/>
      <c r="AA51" s="339"/>
      <c r="AB51" s="339"/>
      <c r="AC51" s="339"/>
      <c r="AD51" s="339"/>
      <c r="AE51" s="339"/>
      <c r="AF51" s="339"/>
    </row>
    <row r="52" spans="22:32" x14ac:dyDescent="0.15">
      <c r="V52" s="339"/>
      <c r="W52" s="339"/>
      <c r="X52" s="339"/>
      <c r="Y52" s="339"/>
      <c r="Z52" s="339"/>
      <c r="AA52" s="339"/>
      <c r="AB52" s="339"/>
      <c r="AC52" s="339"/>
      <c r="AD52" s="339"/>
      <c r="AE52" s="339"/>
      <c r="AF52" s="339"/>
    </row>
    <row r="53" spans="22:32" x14ac:dyDescent="0.15">
      <c r="V53" s="339"/>
      <c r="W53" s="339"/>
      <c r="X53" s="339"/>
      <c r="Y53" s="339"/>
      <c r="Z53" s="339"/>
      <c r="AA53" s="339"/>
      <c r="AB53" s="339"/>
      <c r="AC53" s="339"/>
      <c r="AD53" s="339"/>
      <c r="AE53" s="339"/>
      <c r="AF53" s="339"/>
    </row>
    <row r="54" spans="22:32" x14ac:dyDescent="0.15">
      <c r="V54" s="339"/>
      <c r="W54" s="339"/>
      <c r="X54" s="339"/>
      <c r="Y54" s="339"/>
      <c r="Z54" s="339"/>
      <c r="AA54" s="339"/>
      <c r="AB54" s="339"/>
      <c r="AC54" s="339"/>
      <c r="AD54" s="339"/>
      <c r="AE54" s="339"/>
      <c r="AF54" s="339"/>
    </row>
    <row r="55" spans="22:32" x14ac:dyDescent="0.15">
      <c r="V55" s="339"/>
      <c r="W55" s="339"/>
      <c r="X55" s="339"/>
      <c r="Y55" s="339"/>
      <c r="Z55" s="339"/>
      <c r="AA55" s="339"/>
      <c r="AB55" s="339"/>
      <c r="AC55" s="339"/>
      <c r="AD55" s="339"/>
      <c r="AE55" s="339"/>
      <c r="AF55" s="339"/>
    </row>
    <row r="56" spans="22:32" x14ac:dyDescent="0.15">
      <c r="V56" s="339"/>
      <c r="W56" s="339"/>
      <c r="X56" s="339"/>
      <c r="Y56" s="339"/>
      <c r="Z56" s="339"/>
      <c r="AA56" s="339"/>
      <c r="AB56" s="339"/>
      <c r="AC56" s="339"/>
      <c r="AD56" s="339"/>
      <c r="AE56" s="339"/>
      <c r="AF56" s="339"/>
    </row>
    <row r="57" spans="22:32" x14ac:dyDescent="0.15">
      <c r="V57" s="339"/>
      <c r="W57" s="339"/>
      <c r="X57" s="339"/>
      <c r="Y57" s="339"/>
      <c r="Z57" s="339"/>
      <c r="AA57" s="339"/>
      <c r="AB57" s="339"/>
      <c r="AC57" s="339"/>
      <c r="AD57" s="339"/>
      <c r="AE57" s="339"/>
      <c r="AF57" s="339"/>
    </row>
    <row r="58" spans="22:32" x14ac:dyDescent="0.15">
      <c r="V58" s="339"/>
      <c r="W58" s="339"/>
      <c r="X58" s="339"/>
      <c r="Y58" s="339"/>
      <c r="Z58" s="339"/>
      <c r="AA58" s="339"/>
      <c r="AB58" s="339"/>
      <c r="AC58" s="339"/>
      <c r="AD58" s="339"/>
      <c r="AE58" s="339"/>
      <c r="AF58" s="339"/>
    </row>
    <row r="59" spans="22:32" x14ac:dyDescent="0.15">
      <c r="V59" s="339"/>
      <c r="W59" s="339"/>
      <c r="X59" s="339"/>
      <c r="Y59" s="339"/>
      <c r="Z59" s="339"/>
      <c r="AA59" s="339"/>
      <c r="AB59" s="339"/>
      <c r="AC59" s="339"/>
      <c r="AD59" s="339"/>
      <c r="AE59" s="339"/>
      <c r="AF59" s="339"/>
    </row>
    <row r="60" spans="22:32" x14ac:dyDescent="0.15">
      <c r="V60" s="339"/>
      <c r="W60" s="339"/>
      <c r="X60" s="339"/>
      <c r="Y60" s="339"/>
      <c r="Z60" s="339"/>
      <c r="AA60" s="339"/>
      <c r="AB60" s="339"/>
      <c r="AC60" s="339"/>
      <c r="AD60" s="339"/>
      <c r="AE60" s="339"/>
      <c r="AF60" s="339"/>
    </row>
    <row r="61" spans="22:32" x14ac:dyDescent="0.15">
      <c r="V61" s="339"/>
      <c r="W61" s="339"/>
      <c r="X61" s="339"/>
      <c r="Y61" s="339"/>
      <c r="Z61" s="339"/>
      <c r="AA61" s="339"/>
      <c r="AB61" s="339"/>
      <c r="AC61" s="339"/>
      <c r="AD61" s="339"/>
      <c r="AE61" s="339"/>
      <c r="AF61" s="339"/>
    </row>
    <row r="62" spans="22:32" x14ac:dyDescent="0.15">
      <c r="V62" s="339"/>
      <c r="W62" s="339"/>
      <c r="X62" s="339"/>
      <c r="Y62" s="339"/>
      <c r="Z62" s="339"/>
      <c r="AA62" s="339"/>
      <c r="AB62" s="339"/>
      <c r="AC62" s="339"/>
      <c r="AD62" s="339"/>
      <c r="AE62" s="339"/>
      <c r="AF62" s="339"/>
    </row>
    <row r="63" spans="22:32" x14ac:dyDescent="0.15">
      <c r="V63" s="339"/>
      <c r="W63" s="339"/>
      <c r="X63" s="339"/>
      <c r="Y63" s="339"/>
      <c r="Z63" s="339"/>
      <c r="AA63" s="339"/>
      <c r="AB63" s="339"/>
      <c r="AC63" s="339"/>
      <c r="AD63" s="339"/>
      <c r="AE63" s="339"/>
      <c r="AF63" s="339"/>
    </row>
    <row r="64" spans="22:32" x14ac:dyDescent="0.15">
      <c r="V64" s="339"/>
      <c r="W64" s="339"/>
      <c r="X64" s="339"/>
      <c r="Y64" s="339"/>
      <c r="Z64" s="339"/>
      <c r="AA64" s="339"/>
      <c r="AB64" s="339"/>
      <c r="AC64" s="339"/>
      <c r="AD64" s="339"/>
      <c r="AE64" s="339"/>
      <c r="AF64" s="339"/>
    </row>
    <row r="65" spans="22:32" x14ac:dyDescent="0.15">
      <c r="V65" s="339"/>
      <c r="W65" s="339"/>
      <c r="X65" s="339"/>
      <c r="Y65" s="339"/>
      <c r="Z65" s="339"/>
      <c r="AA65" s="339"/>
      <c r="AB65" s="339"/>
      <c r="AC65" s="339"/>
      <c r="AD65" s="339"/>
      <c r="AE65" s="339"/>
      <c r="AF65" s="339"/>
    </row>
    <row r="66" spans="22:32" x14ac:dyDescent="0.15">
      <c r="V66" s="339"/>
      <c r="W66" s="339"/>
      <c r="X66" s="339"/>
      <c r="Y66" s="339"/>
      <c r="Z66" s="339"/>
      <c r="AA66" s="339"/>
      <c r="AB66" s="339"/>
      <c r="AC66" s="339"/>
      <c r="AD66" s="339"/>
      <c r="AE66" s="339"/>
      <c r="AF66" s="339"/>
    </row>
    <row r="67" spans="22:32" x14ac:dyDescent="0.15">
      <c r="V67" s="339"/>
      <c r="W67" s="339"/>
      <c r="X67" s="339"/>
      <c r="Y67" s="339"/>
      <c r="Z67" s="339"/>
      <c r="AA67" s="339"/>
      <c r="AB67" s="339"/>
      <c r="AC67" s="339"/>
      <c r="AD67" s="339"/>
      <c r="AE67" s="339"/>
      <c r="AF67" s="339"/>
    </row>
    <row r="68" spans="22:32" x14ac:dyDescent="0.15">
      <c r="V68" s="339"/>
      <c r="W68" s="339"/>
      <c r="X68" s="339"/>
      <c r="Y68" s="339"/>
      <c r="Z68" s="339"/>
      <c r="AA68" s="339"/>
      <c r="AB68" s="339"/>
      <c r="AC68" s="339"/>
      <c r="AD68" s="339"/>
      <c r="AE68" s="339"/>
      <c r="AF68" s="339"/>
    </row>
    <row r="69" spans="22:32" x14ac:dyDescent="0.15">
      <c r="V69" s="339"/>
      <c r="W69" s="339"/>
      <c r="X69" s="339"/>
      <c r="Y69" s="339"/>
      <c r="Z69" s="339"/>
      <c r="AA69" s="339"/>
      <c r="AB69" s="339"/>
      <c r="AC69" s="339"/>
      <c r="AD69" s="339"/>
      <c r="AE69" s="339"/>
      <c r="AF69" s="339"/>
    </row>
  </sheetData>
  <mergeCells count="261">
    <mergeCell ref="AB41:AC41"/>
    <mergeCell ref="AD41:AF41"/>
    <mergeCell ref="V42:W42"/>
    <mergeCell ref="X42:Z42"/>
    <mergeCell ref="AB42:AC42"/>
    <mergeCell ref="AD42:AF42"/>
    <mergeCell ref="V40:W40"/>
    <mergeCell ref="X40:Z40"/>
    <mergeCell ref="AB40:AC40"/>
    <mergeCell ref="AD40:AF40"/>
    <mergeCell ref="B41:C41"/>
    <mergeCell ref="E41:K41"/>
    <mergeCell ref="L41:S41"/>
    <mergeCell ref="T41:U41"/>
    <mergeCell ref="V41:W41"/>
    <mergeCell ref="X41:Z41"/>
    <mergeCell ref="AD38:AF38"/>
    <mergeCell ref="B39:C39"/>
    <mergeCell ref="F39:K39"/>
    <mergeCell ref="L39:S39"/>
    <mergeCell ref="T39:U39"/>
    <mergeCell ref="V39:W39"/>
    <mergeCell ref="X39:Z39"/>
    <mergeCell ref="AB39:AC39"/>
    <mergeCell ref="AD39:AF39"/>
    <mergeCell ref="X37:Z37"/>
    <mergeCell ref="AB37:AC37"/>
    <mergeCell ref="AD37:AF37"/>
    <mergeCell ref="B38:C38"/>
    <mergeCell ref="F38:K38"/>
    <mergeCell ref="L38:S38"/>
    <mergeCell ref="T38:U38"/>
    <mergeCell ref="V38:W38"/>
    <mergeCell ref="X38:Z38"/>
    <mergeCell ref="AB38:AC38"/>
    <mergeCell ref="B37:C37"/>
    <mergeCell ref="E37:E40"/>
    <mergeCell ref="F37:K37"/>
    <mergeCell ref="L37:S37"/>
    <mergeCell ref="T37:U37"/>
    <mergeCell ref="V37:W37"/>
    <mergeCell ref="B40:C40"/>
    <mergeCell ref="F40:K40"/>
    <mergeCell ref="L40:S40"/>
    <mergeCell ref="T40:U40"/>
    <mergeCell ref="B36:C36"/>
    <mergeCell ref="F36:K36"/>
    <mergeCell ref="L36:S36"/>
    <mergeCell ref="T36:U36"/>
    <mergeCell ref="X36:Z36"/>
    <mergeCell ref="AD36:AF36"/>
    <mergeCell ref="B35:C35"/>
    <mergeCell ref="F35:K35"/>
    <mergeCell ref="L35:S35"/>
    <mergeCell ref="T35:U35"/>
    <mergeCell ref="X35:Z35"/>
    <mergeCell ref="AD35:AF35"/>
    <mergeCell ref="B34:C34"/>
    <mergeCell ref="F34:K34"/>
    <mergeCell ref="L34:S34"/>
    <mergeCell ref="T34:U34"/>
    <mergeCell ref="X34:Z34"/>
    <mergeCell ref="AD34:AF34"/>
    <mergeCell ref="B33:C33"/>
    <mergeCell ref="F33:K33"/>
    <mergeCell ref="L33:S33"/>
    <mergeCell ref="T33:U33"/>
    <mergeCell ref="X33:Z33"/>
    <mergeCell ref="AD33:AF33"/>
    <mergeCell ref="B32:C32"/>
    <mergeCell ref="F32:K32"/>
    <mergeCell ref="L32:S32"/>
    <mergeCell ref="T32:U32"/>
    <mergeCell ref="X32:Z32"/>
    <mergeCell ref="AD32:AF32"/>
    <mergeCell ref="B31:C31"/>
    <mergeCell ref="F31:K31"/>
    <mergeCell ref="L31:S31"/>
    <mergeCell ref="T31:U31"/>
    <mergeCell ref="X31:Z31"/>
    <mergeCell ref="AD31:AF31"/>
    <mergeCell ref="X29:Z29"/>
    <mergeCell ref="AD29:AF29"/>
    <mergeCell ref="B30:C30"/>
    <mergeCell ref="I30:K30"/>
    <mergeCell ref="L30:S30"/>
    <mergeCell ref="T30:U30"/>
    <mergeCell ref="X30:Z30"/>
    <mergeCell ref="AD30:AF30"/>
    <mergeCell ref="X27:Z27"/>
    <mergeCell ref="AD27:AF27"/>
    <mergeCell ref="B28:C28"/>
    <mergeCell ref="I28:K28"/>
    <mergeCell ref="L28:S28"/>
    <mergeCell ref="T28:U28"/>
    <mergeCell ref="X28:Z28"/>
    <mergeCell ref="AD28:AF28"/>
    <mergeCell ref="B27:C27"/>
    <mergeCell ref="E27:E36"/>
    <mergeCell ref="F27:H30"/>
    <mergeCell ref="I27:K27"/>
    <mergeCell ref="L27:S27"/>
    <mergeCell ref="T27:U27"/>
    <mergeCell ref="B29:C29"/>
    <mergeCell ref="I29:K29"/>
    <mergeCell ref="L29:S29"/>
    <mergeCell ref="T29:U29"/>
    <mergeCell ref="B26:C26"/>
    <mergeCell ref="F26:K26"/>
    <mergeCell ref="L26:S26"/>
    <mergeCell ref="T26:U26"/>
    <mergeCell ref="X26:Z26"/>
    <mergeCell ref="AD26:AF26"/>
    <mergeCell ref="X24:Z24"/>
    <mergeCell ref="AB24:AC24"/>
    <mergeCell ref="AD24:AF24"/>
    <mergeCell ref="B25:C25"/>
    <mergeCell ref="F25:K25"/>
    <mergeCell ref="L25:S25"/>
    <mergeCell ref="T25:U25"/>
    <mergeCell ref="X25:Z25"/>
    <mergeCell ref="AD25:AF25"/>
    <mergeCell ref="T23:U23"/>
    <mergeCell ref="V23:W23"/>
    <mergeCell ref="X23:Z23"/>
    <mergeCell ref="AB23:AC23"/>
    <mergeCell ref="AD23:AF23"/>
    <mergeCell ref="B24:C24"/>
    <mergeCell ref="F24:K24"/>
    <mergeCell ref="L24:S24"/>
    <mergeCell ref="T24:U24"/>
    <mergeCell ref="V24:W24"/>
    <mergeCell ref="X21:Z21"/>
    <mergeCell ref="AB21:AC21"/>
    <mergeCell ref="AD21:AF21"/>
    <mergeCell ref="L22:S22"/>
    <mergeCell ref="T22:U22"/>
    <mergeCell ref="V22:W22"/>
    <mergeCell ref="X22:Z22"/>
    <mergeCell ref="AB22:AC22"/>
    <mergeCell ref="AD22:AF22"/>
    <mergeCell ref="X19:Z19"/>
    <mergeCell ref="AB19:AC19"/>
    <mergeCell ref="AD19:AF19"/>
    <mergeCell ref="L20:S20"/>
    <mergeCell ref="T20:U20"/>
    <mergeCell ref="V20:W20"/>
    <mergeCell ref="X20:Z20"/>
    <mergeCell ref="AB20:AC20"/>
    <mergeCell ref="AD20:AF20"/>
    <mergeCell ref="B19:C23"/>
    <mergeCell ref="D19:D23"/>
    <mergeCell ref="F19:K23"/>
    <mergeCell ref="L19:S19"/>
    <mergeCell ref="T19:U19"/>
    <mergeCell ref="V19:W19"/>
    <mergeCell ref="L21:S21"/>
    <mergeCell ref="T21:U21"/>
    <mergeCell ref="V21:W21"/>
    <mergeCell ref="L23:S23"/>
    <mergeCell ref="AB17:AC17"/>
    <mergeCell ref="AD17:AF17"/>
    <mergeCell ref="B18:C18"/>
    <mergeCell ref="F18:K18"/>
    <mergeCell ref="L18:S18"/>
    <mergeCell ref="T18:U18"/>
    <mergeCell ref="V18:W18"/>
    <mergeCell ref="X18:Z18"/>
    <mergeCell ref="AB18:AC18"/>
    <mergeCell ref="AD18:AF18"/>
    <mergeCell ref="B17:C17"/>
    <mergeCell ref="F17:K17"/>
    <mergeCell ref="L17:S17"/>
    <mergeCell ref="T17:U17"/>
    <mergeCell ref="V17:W17"/>
    <mergeCell ref="X17:Z17"/>
    <mergeCell ref="AB15:AC15"/>
    <mergeCell ref="AD15:AF15"/>
    <mergeCell ref="B16:C16"/>
    <mergeCell ref="F16:K16"/>
    <mergeCell ref="L16:S16"/>
    <mergeCell ref="T16:U16"/>
    <mergeCell ref="V16:W16"/>
    <mergeCell ref="X16:Z16"/>
    <mergeCell ref="AB16:AC16"/>
    <mergeCell ref="AD16:AF16"/>
    <mergeCell ref="B15:C15"/>
    <mergeCell ref="F15:K15"/>
    <mergeCell ref="L15:S15"/>
    <mergeCell ref="T15:U15"/>
    <mergeCell ref="V15:W15"/>
    <mergeCell ref="X15:Z15"/>
    <mergeCell ref="AD13:AF13"/>
    <mergeCell ref="B14:C14"/>
    <mergeCell ref="F14:K14"/>
    <mergeCell ref="L14:S14"/>
    <mergeCell ref="T14:U14"/>
    <mergeCell ref="V14:W14"/>
    <mergeCell ref="X14:Z14"/>
    <mergeCell ref="AB14:AC14"/>
    <mergeCell ref="AD14:AF14"/>
    <mergeCell ref="T12:U12"/>
    <mergeCell ref="V12:W12"/>
    <mergeCell ref="X12:Z12"/>
    <mergeCell ref="AB12:AC12"/>
    <mergeCell ref="AD12:AF12"/>
    <mergeCell ref="L13:S13"/>
    <mergeCell ref="T13:U13"/>
    <mergeCell ref="V13:W13"/>
    <mergeCell ref="X13:Z13"/>
    <mergeCell ref="AB13:AC13"/>
    <mergeCell ref="AB10:AC10"/>
    <mergeCell ref="AD10:AF10"/>
    <mergeCell ref="L11:S11"/>
    <mergeCell ref="T11:U11"/>
    <mergeCell ref="V11:W11"/>
    <mergeCell ref="X11:Z11"/>
    <mergeCell ref="AB11:AC11"/>
    <mergeCell ref="AD11:AF11"/>
    <mergeCell ref="X9:Z9"/>
    <mergeCell ref="AB9:AC9"/>
    <mergeCell ref="AD9:AF9"/>
    <mergeCell ref="B10:C11"/>
    <mergeCell ref="D10:D11"/>
    <mergeCell ref="F10:K11"/>
    <mergeCell ref="L10:S10"/>
    <mergeCell ref="T10:U10"/>
    <mergeCell ref="V10:W10"/>
    <mergeCell ref="X10:Z10"/>
    <mergeCell ref="B9:C9"/>
    <mergeCell ref="E9:E26"/>
    <mergeCell ref="F9:K9"/>
    <mergeCell ref="L9:S9"/>
    <mergeCell ref="T9:U9"/>
    <mergeCell ref="V9:W9"/>
    <mergeCell ref="B12:C13"/>
    <mergeCell ref="D12:D13"/>
    <mergeCell ref="F12:K13"/>
    <mergeCell ref="L12:S12"/>
    <mergeCell ref="B7:Z7"/>
    <mergeCell ref="AB7:AF7"/>
    <mergeCell ref="B8:C8"/>
    <mergeCell ref="E8:K8"/>
    <mergeCell ref="L8:S8"/>
    <mergeCell ref="T8:U8"/>
    <mergeCell ref="V8:W8"/>
    <mergeCell ref="X8:Z8"/>
    <mergeCell ref="AB8:AC8"/>
    <mergeCell ref="AD8:AF8"/>
    <mergeCell ref="B3:F3"/>
    <mergeCell ref="B5:C5"/>
    <mergeCell ref="D5:T5"/>
    <mergeCell ref="U5:V5"/>
    <mergeCell ref="W5:AA5"/>
    <mergeCell ref="AC5:AF5"/>
    <mergeCell ref="G2:X3"/>
    <mergeCell ref="Y2:Y3"/>
    <mergeCell ref="Z2:AA3"/>
    <mergeCell ref="AB2:AB3"/>
    <mergeCell ref="AC2:AC3"/>
    <mergeCell ref="AD2:AD3"/>
  </mergeCells>
  <phoneticPr fontId="2"/>
  <pageMargins left="0.19685039370078741" right="0.19685039370078741" top="0.39370078740157483" bottom="0" header="0" footer="0"/>
  <pageSetup paperSize="9" scale="88" orientation="portrait" r:id="rId1"/>
  <rowBreaks count="1" manualBreakCount="1">
    <brk id="26" max="30" man="1"/>
  </rowBreaks>
  <colBreaks count="1" manualBreakCount="1">
    <brk id="28" max="47" man="1"/>
  </colBreaks>
  <drawing r:id="rId2"/>
  <legacyDrawing r:id="rId3"/>
  <controls>
    <mc:AlternateContent xmlns:mc="http://schemas.openxmlformats.org/markup-compatibility/2006">
      <mc:Choice Requires="x14">
        <control shapeId="12295" r:id="rId4" name="CheckBox2">
          <controlPr defaultSize="0" autoLine="0" r:id="rId5">
            <anchor moveWithCells="1" sizeWithCells="1">
              <from>
                <xdr:col>30</xdr:col>
                <xdr:colOff>76200</xdr:colOff>
                <xdr:row>1</xdr:row>
                <xdr:rowOff>200025</xdr:rowOff>
              </from>
              <to>
                <xdr:col>31</xdr:col>
                <xdr:colOff>285750</xdr:colOff>
                <xdr:row>2</xdr:row>
                <xdr:rowOff>200025</xdr:rowOff>
              </to>
            </anchor>
          </controlPr>
        </control>
      </mc:Choice>
      <mc:Fallback>
        <control shapeId="12295" r:id="rId4" name="CheckBox2"/>
      </mc:Fallback>
    </mc:AlternateContent>
    <mc:AlternateContent xmlns:mc="http://schemas.openxmlformats.org/markup-compatibility/2006">
      <mc:Choice Requires="x14">
        <control shapeId="12294" r:id="rId6" name="CheckBox1">
          <controlPr defaultSize="0" autoLine="0" r:id="rId7">
            <anchor moveWithCells="1" sizeWithCells="1">
              <from>
                <xdr:col>30</xdr:col>
                <xdr:colOff>76200</xdr:colOff>
                <xdr:row>0</xdr:row>
                <xdr:rowOff>85725</xdr:rowOff>
              </from>
              <to>
                <xdr:col>31</xdr:col>
                <xdr:colOff>285750</xdr:colOff>
                <xdr:row>2</xdr:row>
                <xdr:rowOff>0</xdr:rowOff>
              </to>
            </anchor>
          </controlPr>
        </control>
      </mc:Choice>
      <mc:Fallback>
        <control shapeId="12294" r:id="rId6" name="CheckBox1"/>
      </mc:Fallback>
    </mc:AlternateContent>
    <mc:AlternateContent xmlns:mc="http://schemas.openxmlformats.org/markup-compatibility/2006">
      <mc:Choice Requires="x14">
        <control shapeId="12289" r:id="rId8" name="Check Box 1">
          <controlPr defaultSize="0" autoFill="0" autoLine="0" autoPict="0">
            <anchor moveWithCells="1">
              <from>
                <xdr:col>3</xdr:col>
                <xdr:colOff>28575</xdr:colOff>
                <xdr:row>9</xdr:row>
                <xdr:rowOff>171450</xdr:rowOff>
              </from>
              <to>
                <xdr:col>3</xdr:col>
                <xdr:colOff>257175</xdr:colOff>
                <xdr:row>10</xdr:row>
                <xdr:rowOff>85725</xdr:rowOff>
              </to>
            </anchor>
          </controlPr>
        </control>
      </mc:Choice>
    </mc:AlternateContent>
    <mc:AlternateContent xmlns:mc="http://schemas.openxmlformats.org/markup-compatibility/2006">
      <mc:Choice Requires="x14">
        <control shapeId="12290" r:id="rId9" name="Check Box 2">
          <controlPr defaultSize="0" autoFill="0" autoLine="0" autoPict="0">
            <anchor moveWithCells="1">
              <from>
                <xdr:col>3</xdr:col>
                <xdr:colOff>28575</xdr:colOff>
                <xdr:row>36</xdr:row>
                <xdr:rowOff>28575</xdr:rowOff>
              </from>
              <to>
                <xdr:col>3</xdr:col>
                <xdr:colOff>257175</xdr:colOff>
                <xdr:row>36</xdr:row>
                <xdr:rowOff>247650</xdr:rowOff>
              </to>
            </anchor>
          </controlPr>
        </control>
      </mc:Choice>
    </mc:AlternateContent>
    <mc:AlternateContent xmlns:mc="http://schemas.openxmlformats.org/markup-compatibility/2006">
      <mc:Choice Requires="x14">
        <control shapeId="12291" r:id="rId10" name="Check Box 3">
          <controlPr defaultSize="0" autoFill="0" autoLine="0" autoPict="0">
            <anchor moveWithCells="1">
              <from>
                <xdr:col>3</xdr:col>
                <xdr:colOff>28575</xdr:colOff>
                <xdr:row>37</xdr:row>
                <xdr:rowOff>28575</xdr:rowOff>
              </from>
              <to>
                <xdr:col>3</xdr:col>
                <xdr:colOff>257175</xdr:colOff>
                <xdr:row>37</xdr:row>
                <xdr:rowOff>257175</xdr:rowOff>
              </to>
            </anchor>
          </controlPr>
        </control>
      </mc:Choice>
    </mc:AlternateContent>
    <mc:AlternateContent xmlns:mc="http://schemas.openxmlformats.org/markup-compatibility/2006">
      <mc:Choice Requires="x14">
        <control shapeId="12292" r:id="rId11" name="Check Box 4">
          <controlPr defaultSize="0" autoFill="0" autoLine="0" autoPict="0">
            <anchor moveWithCells="1">
              <from>
                <xdr:col>3</xdr:col>
                <xdr:colOff>28575</xdr:colOff>
                <xdr:row>38</xdr:row>
                <xdr:rowOff>38100</xdr:rowOff>
              </from>
              <to>
                <xdr:col>3</xdr:col>
                <xdr:colOff>257175</xdr:colOff>
                <xdr:row>38</xdr:row>
                <xdr:rowOff>266700</xdr:rowOff>
              </to>
            </anchor>
          </controlPr>
        </control>
      </mc:Choice>
    </mc:AlternateContent>
    <mc:AlternateContent xmlns:mc="http://schemas.openxmlformats.org/markup-compatibility/2006">
      <mc:Choice Requires="x14">
        <control shapeId="12293" r:id="rId12" name="Check Box 5">
          <controlPr defaultSize="0" autoFill="0" autoLine="0" autoPict="0">
            <anchor moveWithCells="1">
              <from>
                <xdr:col>3</xdr:col>
                <xdr:colOff>28575</xdr:colOff>
                <xdr:row>39</xdr:row>
                <xdr:rowOff>38100</xdr:rowOff>
              </from>
              <to>
                <xdr:col>3</xdr:col>
                <xdr:colOff>257175</xdr:colOff>
                <xdr:row>39</xdr:row>
                <xdr:rowOff>266700</xdr:rowOff>
              </to>
            </anchor>
          </controlPr>
        </control>
      </mc:Choice>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48AAF-C458-4301-BA30-D6DCF373235D}">
  <sheetPr codeName="Sheet8">
    <tabColor rgb="FFFFFF00"/>
    <pageSetUpPr fitToPage="1"/>
  </sheetPr>
  <dimension ref="A1:AF69"/>
  <sheetViews>
    <sheetView showGridLines="0" showZeros="0" view="pageBreakPreview" zoomScale="160" zoomScaleNormal="100" zoomScaleSheetLayoutView="160" workbookViewId="0">
      <selection activeCell="AD41" sqref="AD41:AF41"/>
    </sheetView>
  </sheetViews>
  <sheetFormatPr defaultRowHeight="13.5" x14ac:dyDescent="0.15"/>
  <cols>
    <col min="1" max="1" width="3.125" style="327" customWidth="1"/>
    <col min="2" max="4" width="3.625" style="327" customWidth="1"/>
    <col min="5" max="5" width="4.625" style="327" customWidth="1"/>
    <col min="6" max="19" width="3.375" style="327" customWidth="1"/>
    <col min="20" max="21" width="3.625" style="327" customWidth="1"/>
    <col min="22" max="26" width="4" style="327" customWidth="1"/>
    <col min="27" max="27" width="1.25" style="327" customWidth="1"/>
    <col min="28" max="32" width="4" style="327" customWidth="1"/>
    <col min="33" max="16384" width="9" style="327"/>
  </cols>
  <sheetData>
    <row r="1" spans="1:32" ht="8.1" customHeight="1" x14ac:dyDescent="0.15">
      <c r="A1" s="326"/>
      <c r="B1" s="326"/>
      <c r="C1" s="326"/>
      <c r="D1" s="326"/>
      <c r="E1" s="326"/>
      <c r="F1" s="326"/>
      <c r="G1" s="326"/>
      <c r="H1" s="326"/>
      <c r="I1" s="326"/>
      <c r="J1" s="326"/>
      <c r="K1" s="326"/>
      <c r="L1" s="326"/>
      <c r="M1" s="326"/>
      <c r="N1" s="326"/>
      <c r="O1" s="326"/>
      <c r="P1" s="326"/>
      <c r="Q1" s="326"/>
      <c r="R1" s="326"/>
      <c r="S1" s="326"/>
      <c r="T1" s="326"/>
      <c r="U1" s="326"/>
      <c r="V1" s="326"/>
      <c r="W1" s="326"/>
      <c r="X1" s="326"/>
      <c r="Y1" s="326"/>
      <c r="Z1" s="326"/>
      <c r="AA1" s="326"/>
      <c r="AB1" s="326"/>
      <c r="AC1" s="326"/>
    </row>
    <row r="2" spans="1:32" ht="17.100000000000001" customHeight="1" x14ac:dyDescent="0.15">
      <c r="A2" s="328"/>
      <c r="B2" s="328"/>
      <c r="C2" s="328"/>
      <c r="D2" s="328"/>
      <c r="E2" s="328"/>
      <c r="F2" s="326"/>
      <c r="G2" s="329" t="s">
        <v>115</v>
      </c>
      <c r="H2" s="329"/>
      <c r="I2" s="329"/>
      <c r="J2" s="329"/>
      <c r="K2" s="329"/>
      <c r="L2" s="329"/>
      <c r="M2" s="329"/>
      <c r="N2" s="329"/>
      <c r="O2" s="329"/>
      <c r="P2" s="329"/>
      <c r="Q2" s="329"/>
      <c r="R2" s="329"/>
      <c r="S2" s="329"/>
      <c r="T2" s="329"/>
      <c r="U2" s="329"/>
      <c r="V2" s="329"/>
      <c r="W2" s="329"/>
      <c r="X2" s="329"/>
      <c r="Y2" s="330" t="s">
        <v>116</v>
      </c>
      <c r="Z2" s="508">
        <v>4</v>
      </c>
      <c r="AA2" s="508"/>
      <c r="AB2" s="331" t="s">
        <v>117</v>
      </c>
      <c r="AC2" s="508">
        <v>25</v>
      </c>
      <c r="AD2" s="331" t="s">
        <v>118</v>
      </c>
      <c r="AE2" s="332"/>
      <c r="AF2" s="332"/>
    </row>
    <row r="3" spans="1:32" ht="17.100000000000001" customHeight="1" x14ac:dyDescent="0.15">
      <c r="A3" s="333"/>
      <c r="B3" s="334" t="s">
        <v>119</v>
      </c>
      <c r="C3" s="334"/>
      <c r="D3" s="334"/>
      <c r="E3" s="334"/>
      <c r="F3" s="334"/>
      <c r="G3" s="329"/>
      <c r="H3" s="329"/>
      <c r="I3" s="329"/>
      <c r="J3" s="329"/>
      <c r="K3" s="329"/>
      <c r="L3" s="329"/>
      <c r="M3" s="329"/>
      <c r="N3" s="329"/>
      <c r="O3" s="329"/>
      <c r="P3" s="329"/>
      <c r="Q3" s="329"/>
      <c r="R3" s="329"/>
      <c r="S3" s="329"/>
      <c r="T3" s="329"/>
      <c r="U3" s="329"/>
      <c r="V3" s="329"/>
      <c r="W3" s="329"/>
      <c r="X3" s="329"/>
      <c r="Y3" s="335"/>
      <c r="Z3" s="509"/>
      <c r="AA3" s="509"/>
      <c r="AB3" s="336"/>
      <c r="AC3" s="509"/>
      <c r="AD3" s="336"/>
      <c r="AE3" s="337"/>
      <c r="AF3" s="337"/>
    </row>
    <row r="4" spans="1:32" ht="8.1" customHeight="1" thickBot="1" x14ac:dyDescent="0.2">
      <c r="A4" s="338"/>
      <c r="B4" s="339"/>
      <c r="C4" s="339"/>
      <c r="D4" s="339"/>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row>
    <row r="5" spans="1:32" ht="30" customHeight="1" thickBot="1" x14ac:dyDescent="0.2">
      <c r="B5" s="340" t="s">
        <v>120</v>
      </c>
      <c r="C5" s="341"/>
      <c r="D5" s="510" t="str">
        <f>'1_記入例'!D3</f>
        <v>三瓶ファミリー</v>
      </c>
      <c r="E5" s="511"/>
      <c r="F5" s="511"/>
      <c r="G5" s="511"/>
      <c r="H5" s="511"/>
      <c r="I5" s="511"/>
      <c r="J5" s="511"/>
      <c r="K5" s="511"/>
      <c r="L5" s="511"/>
      <c r="M5" s="511"/>
      <c r="N5" s="511"/>
      <c r="O5" s="511"/>
      <c r="P5" s="511"/>
      <c r="Q5" s="511"/>
      <c r="R5" s="511"/>
      <c r="S5" s="511"/>
      <c r="T5" s="512"/>
      <c r="U5" s="340" t="s">
        <v>121</v>
      </c>
      <c r="V5" s="341"/>
      <c r="W5" s="513">
        <v>43606</v>
      </c>
      <c r="X5" s="514"/>
      <c r="Y5" s="514"/>
      <c r="Z5" s="514"/>
      <c r="AA5" s="514"/>
      <c r="AB5" s="347"/>
      <c r="AC5" s="514"/>
      <c r="AD5" s="514"/>
      <c r="AE5" s="514"/>
      <c r="AF5" s="515"/>
    </row>
    <row r="6" spans="1:32" ht="20.100000000000001" customHeight="1" x14ac:dyDescent="0.15">
      <c r="B6" s="339"/>
      <c r="C6" s="339"/>
      <c r="D6" s="339"/>
      <c r="E6" s="339"/>
      <c r="F6" s="339"/>
      <c r="G6" s="339"/>
      <c r="H6" s="339"/>
      <c r="I6" s="339"/>
      <c r="J6" s="339"/>
      <c r="K6" s="339"/>
      <c r="L6" s="339"/>
      <c r="M6" s="339"/>
      <c r="N6" s="339"/>
      <c r="O6" s="339"/>
      <c r="P6" s="339"/>
      <c r="Q6" s="339"/>
      <c r="R6" s="339"/>
      <c r="S6" s="339"/>
      <c r="T6" s="339"/>
      <c r="U6" s="339"/>
      <c r="V6" s="339"/>
      <c r="W6" s="339"/>
      <c r="X6" s="339"/>
      <c r="Y6" s="339"/>
      <c r="Z6" s="339"/>
      <c r="AA6" s="339"/>
      <c r="AB6" s="339"/>
      <c r="AC6" s="339"/>
      <c r="AD6" s="339"/>
      <c r="AE6" s="339"/>
      <c r="AF6" s="349" t="s">
        <v>123</v>
      </c>
    </row>
    <row r="7" spans="1:32" ht="15" customHeight="1" thickBot="1" x14ac:dyDescent="0.2">
      <c r="B7" s="350" t="s">
        <v>124</v>
      </c>
      <c r="C7" s="350"/>
      <c r="D7" s="350"/>
      <c r="E7" s="350"/>
      <c r="F7" s="350"/>
      <c r="G7" s="350"/>
      <c r="H7" s="350"/>
      <c r="I7" s="350"/>
      <c r="J7" s="350"/>
      <c r="K7" s="350"/>
      <c r="L7" s="350"/>
      <c r="M7" s="350"/>
      <c r="N7" s="350"/>
      <c r="O7" s="350"/>
      <c r="P7" s="350"/>
      <c r="Q7" s="350"/>
      <c r="R7" s="350"/>
      <c r="S7" s="350"/>
      <c r="T7" s="350"/>
      <c r="U7" s="350"/>
      <c r="V7" s="350"/>
      <c r="W7" s="350"/>
      <c r="X7" s="350"/>
      <c r="Y7" s="350"/>
      <c r="Z7" s="350"/>
      <c r="AA7" s="339"/>
      <c r="AB7" s="351" t="s">
        <v>125</v>
      </c>
      <c r="AC7" s="351"/>
      <c r="AD7" s="351"/>
      <c r="AE7" s="351"/>
      <c r="AF7" s="351"/>
    </row>
    <row r="8" spans="1:32" s="352" customFormat="1" ht="15" customHeight="1" x14ac:dyDescent="0.15">
      <c r="B8" s="353" t="s">
        <v>126</v>
      </c>
      <c r="C8" s="354"/>
      <c r="D8" s="355" t="s">
        <v>127</v>
      </c>
      <c r="E8" s="356" t="s">
        <v>128</v>
      </c>
      <c r="F8" s="357"/>
      <c r="G8" s="357"/>
      <c r="H8" s="357"/>
      <c r="I8" s="357"/>
      <c r="J8" s="357"/>
      <c r="K8" s="358"/>
      <c r="L8" s="354" t="s">
        <v>129</v>
      </c>
      <c r="M8" s="354"/>
      <c r="N8" s="354"/>
      <c r="O8" s="354"/>
      <c r="P8" s="354"/>
      <c r="Q8" s="354"/>
      <c r="R8" s="354"/>
      <c r="S8" s="354"/>
      <c r="T8" s="354" t="s">
        <v>130</v>
      </c>
      <c r="U8" s="354"/>
      <c r="V8" s="358" t="s">
        <v>131</v>
      </c>
      <c r="W8" s="354"/>
      <c r="X8" s="354" t="s">
        <v>132</v>
      </c>
      <c r="Y8" s="354"/>
      <c r="Z8" s="359"/>
      <c r="AA8" s="360"/>
      <c r="AB8" s="361" t="s">
        <v>133</v>
      </c>
      <c r="AC8" s="361"/>
      <c r="AD8" s="361" t="s">
        <v>134</v>
      </c>
      <c r="AE8" s="361"/>
      <c r="AF8" s="361"/>
    </row>
    <row r="9" spans="1:32" ht="24.95" customHeight="1" x14ac:dyDescent="0.15">
      <c r="A9" s="339"/>
      <c r="B9" s="516"/>
      <c r="C9" s="517"/>
      <c r="D9" s="364"/>
      <c r="E9" s="365" t="s">
        <v>136</v>
      </c>
      <c r="F9" s="366" t="s">
        <v>137</v>
      </c>
      <c r="G9" s="367"/>
      <c r="H9" s="367"/>
      <c r="I9" s="367"/>
      <c r="J9" s="367"/>
      <c r="K9" s="368"/>
      <c r="L9" s="369" t="s">
        <v>138</v>
      </c>
      <c r="M9" s="370"/>
      <c r="N9" s="370"/>
      <c r="O9" s="370"/>
      <c r="P9" s="370"/>
      <c r="Q9" s="370"/>
      <c r="R9" s="370"/>
      <c r="S9" s="371"/>
      <c r="T9" s="372">
        <v>600</v>
      </c>
      <c r="U9" s="373"/>
      <c r="V9" s="518"/>
      <c r="W9" s="519"/>
      <c r="X9" s="520">
        <f>T9*V9</f>
        <v>0</v>
      </c>
      <c r="Y9" s="520"/>
      <c r="Z9" s="521"/>
      <c r="AA9" s="378"/>
      <c r="AB9" s="379"/>
      <c r="AC9" s="375"/>
      <c r="AD9" s="376">
        <f>T9*AB9</f>
        <v>0</v>
      </c>
      <c r="AE9" s="376"/>
      <c r="AF9" s="380"/>
    </row>
    <row r="10" spans="1:32" ht="24.95" customHeight="1" x14ac:dyDescent="0.15">
      <c r="A10" s="339"/>
      <c r="B10" s="522"/>
      <c r="C10" s="523"/>
      <c r="D10" s="383"/>
      <c r="E10" s="365"/>
      <c r="F10" s="384" t="s">
        <v>139</v>
      </c>
      <c r="G10" s="385"/>
      <c r="H10" s="385"/>
      <c r="I10" s="385"/>
      <c r="J10" s="385"/>
      <c r="K10" s="386"/>
      <c r="L10" s="387" t="s">
        <v>140</v>
      </c>
      <c r="M10" s="388"/>
      <c r="N10" s="388"/>
      <c r="O10" s="388"/>
      <c r="P10" s="388"/>
      <c r="Q10" s="388"/>
      <c r="R10" s="388"/>
      <c r="S10" s="389"/>
      <c r="T10" s="390">
        <v>100</v>
      </c>
      <c r="U10" s="391"/>
      <c r="V10" s="524"/>
      <c r="W10" s="525"/>
      <c r="X10" s="526">
        <f>T10*V10</f>
        <v>0</v>
      </c>
      <c r="Y10" s="526"/>
      <c r="Z10" s="527"/>
      <c r="AA10" s="378"/>
      <c r="AB10" s="396"/>
      <c r="AC10" s="393"/>
      <c r="AD10" s="394">
        <f t="shared" ref="AD10:AD41" si="0">T10*AB10</f>
        <v>0</v>
      </c>
      <c r="AE10" s="394"/>
      <c r="AF10" s="397"/>
    </row>
    <row r="11" spans="1:32" ht="24.95" customHeight="1" x14ac:dyDescent="0.15">
      <c r="A11" s="339"/>
      <c r="B11" s="528"/>
      <c r="C11" s="529"/>
      <c r="D11" s="400"/>
      <c r="E11" s="365"/>
      <c r="F11" s="384"/>
      <c r="G11" s="385"/>
      <c r="H11" s="385"/>
      <c r="I11" s="385"/>
      <c r="J11" s="385"/>
      <c r="K11" s="386"/>
      <c r="L11" s="387" t="s">
        <v>141</v>
      </c>
      <c r="M11" s="388"/>
      <c r="N11" s="388"/>
      <c r="O11" s="388"/>
      <c r="P11" s="388"/>
      <c r="Q11" s="388"/>
      <c r="R11" s="388"/>
      <c r="S11" s="389"/>
      <c r="T11" s="390">
        <v>800</v>
      </c>
      <c r="U11" s="391"/>
      <c r="V11" s="524"/>
      <c r="W11" s="525"/>
      <c r="X11" s="526">
        <f t="shared" ref="X11:X41" si="1">T11*V11</f>
        <v>0</v>
      </c>
      <c r="Y11" s="526"/>
      <c r="Z11" s="527"/>
      <c r="AA11" s="378"/>
      <c r="AB11" s="396"/>
      <c r="AC11" s="393"/>
      <c r="AD11" s="394">
        <f t="shared" si="0"/>
        <v>0</v>
      </c>
      <c r="AE11" s="394"/>
      <c r="AF11" s="397"/>
    </row>
    <row r="12" spans="1:32" ht="24.95" customHeight="1" x14ac:dyDescent="0.15">
      <c r="A12" s="339"/>
      <c r="B12" s="522"/>
      <c r="C12" s="523"/>
      <c r="D12" s="401"/>
      <c r="E12" s="365"/>
      <c r="F12" s="402" t="s">
        <v>142</v>
      </c>
      <c r="G12" s="385"/>
      <c r="H12" s="385"/>
      <c r="I12" s="385"/>
      <c r="J12" s="385"/>
      <c r="K12" s="386"/>
      <c r="L12" s="387" t="s">
        <v>143</v>
      </c>
      <c r="M12" s="388"/>
      <c r="N12" s="388"/>
      <c r="O12" s="388"/>
      <c r="P12" s="388"/>
      <c r="Q12" s="388"/>
      <c r="R12" s="388"/>
      <c r="S12" s="389"/>
      <c r="T12" s="390">
        <v>4500</v>
      </c>
      <c r="U12" s="391"/>
      <c r="V12" s="524"/>
      <c r="W12" s="525"/>
      <c r="X12" s="526">
        <f t="shared" si="1"/>
        <v>0</v>
      </c>
      <c r="Y12" s="526"/>
      <c r="Z12" s="527"/>
      <c r="AA12" s="378"/>
      <c r="AB12" s="396"/>
      <c r="AC12" s="393"/>
      <c r="AD12" s="394">
        <f t="shared" si="0"/>
        <v>0</v>
      </c>
      <c r="AE12" s="394"/>
      <c r="AF12" s="397"/>
    </row>
    <row r="13" spans="1:32" ht="24.95" customHeight="1" x14ac:dyDescent="0.15">
      <c r="A13" s="339"/>
      <c r="B13" s="528"/>
      <c r="C13" s="529"/>
      <c r="D13" s="403"/>
      <c r="E13" s="365"/>
      <c r="F13" s="384"/>
      <c r="G13" s="385"/>
      <c r="H13" s="385"/>
      <c r="I13" s="385"/>
      <c r="J13" s="385"/>
      <c r="K13" s="386"/>
      <c r="L13" s="404" t="s">
        <v>144</v>
      </c>
      <c r="M13" s="405"/>
      <c r="N13" s="405"/>
      <c r="O13" s="405"/>
      <c r="P13" s="405"/>
      <c r="Q13" s="405"/>
      <c r="R13" s="405"/>
      <c r="S13" s="406"/>
      <c r="T13" s="390">
        <v>60</v>
      </c>
      <c r="U13" s="391"/>
      <c r="V13" s="524"/>
      <c r="W13" s="525"/>
      <c r="X13" s="526">
        <f t="shared" si="1"/>
        <v>0</v>
      </c>
      <c r="Y13" s="526"/>
      <c r="Z13" s="527"/>
      <c r="AA13" s="378"/>
      <c r="AB13" s="396"/>
      <c r="AC13" s="393"/>
      <c r="AD13" s="394">
        <f t="shared" si="0"/>
        <v>0</v>
      </c>
      <c r="AE13" s="394"/>
      <c r="AF13" s="397"/>
    </row>
    <row r="14" spans="1:32" ht="24.95" customHeight="1" x14ac:dyDescent="0.15">
      <c r="A14" s="339"/>
      <c r="B14" s="407" t="s">
        <v>135</v>
      </c>
      <c r="C14" s="408"/>
      <c r="D14" s="409"/>
      <c r="E14" s="365"/>
      <c r="F14" s="384" t="s">
        <v>145</v>
      </c>
      <c r="G14" s="385"/>
      <c r="H14" s="385"/>
      <c r="I14" s="385"/>
      <c r="J14" s="385"/>
      <c r="K14" s="386"/>
      <c r="L14" s="404" t="s">
        <v>146</v>
      </c>
      <c r="M14" s="405"/>
      <c r="N14" s="405"/>
      <c r="O14" s="405"/>
      <c r="P14" s="405"/>
      <c r="Q14" s="405"/>
      <c r="R14" s="405"/>
      <c r="S14" s="406"/>
      <c r="T14" s="390">
        <v>180</v>
      </c>
      <c r="U14" s="391"/>
      <c r="V14" s="524"/>
      <c r="W14" s="525"/>
      <c r="X14" s="526">
        <f t="shared" si="1"/>
        <v>0</v>
      </c>
      <c r="Y14" s="526"/>
      <c r="Z14" s="527"/>
      <c r="AA14" s="378"/>
      <c r="AB14" s="396"/>
      <c r="AC14" s="393"/>
      <c r="AD14" s="394">
        <f t="shared" si="0"/>
        <v>0</v>
      </c>
      <c r="AE14" s="394"/>
      <c r="AF14" s="397"/>
    </row>
    <row r="15" spans="1:32" ht="24.95" customHeight="1" x14ac:dyDescent="0.15">
      <c r="A15" s="339"/>
      <c r="B15" s="530"/>
      <c r="C15" s="531"/>
      <c r="D15" s="409"/>
      <c r="E15" s="365"/>
      <c r="F15" s="384" t="s">
        <v>147</v>
      </c>
      <c r="G15" s="385"/>
      <c r="H15" s="385"/>
      <c r="I15" s="385"/>
      <c r="J15" s="385"/>
      <c r="K15" s="386"/>
      <c r="L15" s="404" t="s">
        <v>148</v>
      </c>
      <c r="M15" s="405"/>
      <c r="N15" s="405"/>
      <c r="O15" s="405"/>
      <c r="P15" s="405"/>
      <c r="Q15" s="405"/>
      <c r="R15" s="405"/>
      <c r="S15" s="406"/>
      <c r="T15" s="390">
        <v>330</v>
      </c>
      <c r="U15" s="391"/>
      <c r="V15" s="524"/>
      <c r="W15" s="525"/>
      <c r="X15" s="526">
        <f t="shared" si="1"/>
        <v>0</v>
      </c>
      <c r="Y15" s="526"/>
      <c r="Z15" s="527"/>
      <c r="AA15" s="378"/>
      <c r="AB15" s="396"/>
      <c r="AC15" s="393"/>
      <c r="AD15" s="394">
        <f t="shared" si="0"/>
        <v>0</v>
      </c>
      <c r="AE15" s="394"/>
      <c r="AF15" s="397"/>
    </row>
    <row r="16" spans="1:32" ht="24.95" customHeight="1" x14ac:dyDescent="0.15">
      <c r="A16" s="339"/>
      <c r="B16" s="407" t="s">
        <v>135</v>
      </c>
      <c r="C16" s="408"/>
      <c r="D16" s="409"/>
      <c r="E16" s="365"/>
      <c r="F16" s="384" t="s">
        <v>149</v>
      </c>
      <c r="G16" s="385"/>
      <c r="H16" s="385"/>
      <c r="I16" s="385"/>
      <c r="J16" s="385"/>
      <c r="K16" s="386"/>
      <c r="L16" s="404" t="s">
        <v>150</v>
      </c>
      <c r="M16" s="405"/>
      <c r="N16" s="405"/>
      <c r="O16" s="405"/>
      <c r="P16" s="405"/>
      <c r="Q16" s="405"/>
      <c r="R16" s="405"/>
      <c r="S16" s="406"/>
      <c r="T16" s="390">
        <v>700</v>
      </c>
      <c r="U16" s="391"/>
      <c r="V16" s="524"/>
      <c r="W16" s="525"/>
      <c r="X16" s="526">
        <f t="shared" si="1"/>
        <v>0</v>
      </c>
      <c r="Y16" s="526"/>
      <c r="Z16" s="527"/>
      <c r="AA16" s="378"/>
      <c r="AB16" s="396"/>
      <c r="AC16" s="393"/>
      <c r="AD16" s="394">
        <f t="shared" si="0"/>
        <v>0</v>
      </c>
      <c r="AE16" s="394"/>
      <c r="AF16" s="397"/>
    </row>
    <row r="17" spans="1:32" ht="24.95" customHeight="1" x14ac:dyDescent="0.15">
      <c r="A17" s="339"/>
      <c r="B17" s="407" t="s">
        <v>135</v>
      </c>
      <c r="C17" s="408"/>
      <c r="D17" s="409"/>
      <c r="E17" s="365"/>
      <c r="F17" s="384" t="s">
        <v>151</v>
      </c>
      <c r="G17" s="385"/>
      <c r="H17" s="385"/>
      <c r="I17" s="385"/>
      <c r="J17" s="385"/>
      <c r="K17" s="386"/>
      <c r="L17" s="410" t="s">
        <v>152</v>
      </c>
      <c r="M17" s="405"/>
      <c r="N17" s="405"/>
      <c r="O17" s="405"/>
      <c r="P17" s="405"/>
      <c r="Q17" s="405"/>
      <c r="R17" s="405"/>
      <c r="S17" s="406"/>
      <c r="T17" s="390">
        <v>950</v>
      </c>
      <c r="U17" s="391"/>
      <c r="V17" s="524"/>
      <c r="W17" s="525"/>
      <c r="X17" s="526">
        <f t="shared" si="1"/>
        <v>0</v>
      </c>
      <c r="Y17" s="526"/>
      <c r="Z17" s="527"/>
      <c r="AA17" s="378"/>
      <c r="AB17" s="396"/>
      <c r="AC17" s="393"/>
      <c r="AD17" s="394">
        <f t="shared" si="0"/>
        <v>0</v>
      </c>
      <c r="AE17" s="394"/>
      <c r="AF17" s="397"/>
    </row>
    <row r="18" spans="1:32" ht="24.95" customHeight="1" x14ac:dyDescent="0.15">
      <c r="A18" s="339"/>
      <c r="B18" s="407" t="s">
        <v>135</v>
      </c>
      <c r="C18" s="408"/>
      <c r="D18" s="409"/>
      <c r="E18" s="365"/>
      <c r="F18" s="384" t="s">
        <v>153</v>
      </c>
      <c r="G18" s="385"/>
      <c r="H18" s="385"/>
      <c r="I18" s="385"/>
      <c r="J18" s="385"/>
      <c r="K18" s="386"/>
      <c r="L18" s="404" t="s">
        <v>154</v>
      </c>
      <c r="M18" s="405"/>
      <c r="N18" s="405"/>
      <c r="O18" s="405"/>
      <c r="P18" s="405"/>
      <c r="Q18" s="405"/>
      <c r="R18" s="405"/>
      <c r="S18" s="406"/>
      <c r="T18" s="390">
        <v>200</v>
      </c>
      <c r="U18" s="391"/>
      <c r="V18" s="524"/>
      <c r="W18" s="525"/>
      <c r="X18" s="526">
        <f t="shared" si="1"/>
        <v>0</v>
      </c>
      <c r="Y18" s="526"/>
      <c r="Z18" s="527"/>
      <c r="AA18" s="378"/>
      <c r="AB18" s="396"/>
      <c r="AC18" s="393"/>
      <c r="AD18" s="394">
        <f t="shared" si="0"/>
        <v>0</v>
      </c>
      <c r="AE18" s="394"/>
      <c r="AF18" s="397"/>
    </row>
    <row r="19" spans="1:32" ht="24.95" customHeight="1" x14ac:dyDescent="0.15">
      <c r="A19" s="339"/>
      <c r="B19" s="411"/>
      <c r="C19" s="412"/>
      <c r="D19" s="401"/>
      <c r="E19" s="365"/>
      <c r="F19" s="384" t="s">
        <v>155</v>
      </c>
      <c r="G19" s="385"/>
      <c r="H19" s="385"/>
      <c r="I19" s="385"/>
      <c r="J19" s="385"/>
      <c r="K19" s="386"/>
      <c r="L19" s="404" t="s">
        <v>156</v>
      </c>
      <c r="M19" s="405"/>
      <c r="N19" s="405"/>
      <c r="O19" s="405"/>
      <c r="P19" s="405"/>
      <c r="Q19" s="405"/>
      <c r="R19" s="405"/>
      <c r="S19" s="406"/>
      <c r="T19" s="390">
        <v>70</v>
      </c>
      <c r="U19" s="391"/>
      <c r="V19" s="524"/>
      <c r="W19" s="525"/>
      <c r="X19" s="526">
        <f t="shared" si="1"/>
        <v>0</v>
      </c>
      <c r="Y19" s="526"/>
      <c r="Z19" s="527"/>
      <c r="AA19" s="378"/>
      <c r="AB19" s="396"/>
      <c r="AC19" s="393"/>
      <c r="AD19" s="394">
        <f t="shared" si="0"/>
        <v>0</v>
      </c>
      <c r="AE19" s="394"/>
      <c r="AF19" s="397"/>
    </row>
    <row r="20" spans="1:32" ht="24.95" customHeight="1" x14ac:dyDescent="0.15">
      <c r="A20" s="339"/>
      <c r="B20" s="413"/>
      <c r="C20" s="414"/>
      <c r="D20" s="415"/>
      <c r="E20" s="365"/>
      <c r="F20" s="384"/>
      <c r="G20" s="385"/>
      <c r="H20" s="385"/>
      <c r="I20" s="385"/>
      <c r="J20" s="385"/>
      <c r="K20" s="386"/>
      <c r="L20" s="404" t="s">
        <v>157</v>
      </c>
      <c r="M20" s="405"/>
      <c r="N20" s="405"/>
      <c r="O20" s="405"/>
      <c r="P20" s="405"/>
      <c r="Q20" s="405"/>
      <c r="R20" s="405"/>
      <c r="S20" s="406"/>
      <c r="T20" s="390">
        <v>110</v>
      </c>
      <c r="U20" s="391"/>
      <c r="V20" s="524"/>
      <c r="W20" s="525"/>
      <c r="X20" s="526">
        <f t="shared" si="1"/>
        <v>0</v>
      </c>
      <c r="Y20" s="526"/>
      <c r="Z20" s="527"/>
      <c r="AA20" s="378"/>
      <c r="AB20" s="396"/>
      <c r="AC20" s="393"/>
      <c r="AD20" s="394">
        <f t="shared" si="0"/>
        <v>0</v>
      </c>
      <c r="AE20" s="394"/>
      <c r="AF20" s="397"/>
    </row>
    <row r="21" spans="1:32" ht="24.95" customHeight="1" x14ac:dyDescent="0.15">
      <c r="A21" s="339"/>
      <c r="B21" s="413"/>
      <c r="C21" s="414"/>
      <c r="D21" s="415"/>
      <c r="E21" s="365"/>
      <c r="F21" s="384"/>
      <c r="G21" s="385"/>
      <c r="H21" s="385"/>
      <c r="I21" s="385"/>
      <c r="J21" s="385"/>
      <c r="K21" s="386"/>
      <c r="L21" s="404" t="s">
        <v>158</v>
      </c>
      <c r="M21" s="405"/>
      <c r="N21" s="405"/>
      <c r="O21" s="405"/>
      <c r="P21" s="405"/>
      <c r="Q21" s="405"/>
      <c r="R21" s="405"/>
      <c r="S21" s="406"/>
      <c r="T21" s="390">
        <v>300</v>
      </c>
      <c r="U21" s="391"/>
      <c r="V21" s="524"/>
      <c r="W21" s="525"/>
      <c r="X21" s="526">
        <f t="shared" si="1"/>
        <v>0</v>
      </c>
      <c r="Y21" s="526"/>
      <c r="Z21" s="527"/>
      <c r="AA21" s="378"/>
      <c r="AB21" s="396"/>
      <c r="AC21" s="393"/>
      <c r="AD21" s="394">
        <f t="shared" si="0"/>
        <v>0</v>
      </c>
      <c r="AE21" s="394"/>
      <c r="AF21" s="397"/>
    </row>
    <row r="22" spans="1:32" ht="24.95" customHeight="1" x14ac:dyDescent="0.15">
      <c r="A22" s="339"/>
      <c r="B22" s="413"/>
      <c r="C22" s="414"/>
      <c r="D22" s="415"/>
      <c r="E22" s="365"/>
      <c r="F22" s="384"/>
      <c r="G22" s="385"/>
      <c r="H22" s="385"/>
      <c r="I22" s="385"/>
      <c r="J22" s="385"/>
      <c r="K22" s="386"/>
      <c r="L22" s="404" t="s">
        <v>159</v>
      </c>
      <c r="M22" s="405"/>
      <c r="N22" s="405"/>
      <c r="O22" s="405"/>
      <c r="P22" s="405"/>
      <c r="Q22" s="405"/>
      <c r="R22" s="405"/>
      <c r="S22" s="406"/>
      <c r="T22" s="390">
        <v>80</v>
      </c>
      <c r="U22" s="391"/>
      <c r="V22" s="524"/>
      <c r="W22" s="525"/>
      <c r="X22" s="526">
        <f t="shared" si="1"/>
        <v>0</v>
      </c>
      <c r="Y22" s="526"/>
      <c r="Z22" s="527"/>
      <c r="AA22" s="378"/>
      <c r="AB22" s="396"/>
      <c r="AC22" s="393"/>
      <c r="AD22" s="394">
        <f t="shared" si="0"/>
        <v>0</v>
      </c>
      <c r="AE22" s="394"/>
      <c r="AF22" s="397"/>
    </row>
    <row r="23" spans="1:32" ht="24.95" customHeight="1" x14ac:dyDescent="0.15">
      <c r="A23" s="339"/>
      <c r="B23" s="416"/>
      <c r="C23" s="417"/>
      <c r="D23" s="403"/>
      <c r="E23" s="365"/>
      <c r="F23" s="384"/>
      <c r="G23" s="385"/>
      <c r="H23" s="385"/>
      <c r="I23" s="385"/>
      <c r="J23" s="385"/>
      <c r="K23" s="386"/>
      <c r="L23" s="404" t="s">
        <v>160</v>
      </c>
      <c r="M23" s="405"/>
      <c r="N23" s="405"/>
      <c r="O23" s="405"/>
      <c r="P23" s="405"/>
      <c r="Q23" s="405"/>
      <c r="R23" s="405"/>
      <c r="S23" s="406"/>
      <c r="T23" s="390">
        <v>160</v>
      </c>
      <c r="U23" s="391"/>
      <c r="V23" s="524"/>
      <c r="W23" s="525"/>
      <c r="X23" s="526">
        <f t="shared" si="1"/>
        <v>0</v>
      </c>
      <c r="Y23" s="526"/>
      <c r="Z23" s="527"/>
      <c r="AA23" s="378"/>
      <c r="AB23" s="396"/>
      <c r="AC23" s="393"/>
      <c r="AD23" s="394">
        <f t="shared" si="0"/>
        <v>0</v>
      </c>
      <c r="AE23" s="394"/>
      <c r="AF23" s="397"/>
    </row>
    <row r="24" spans="1:32" ht="24.95" customHeight="1" x14ac:dyDescent="0.15">
      <c r="A24" s="339"/>
      <c r="B24" s="407" t="s">
        <v>135</v>
      </c>
      <c r="C24" s="408"/>
      <c r="D24" s="409"/>
      <c r="E24" s="365"/>
      <c r="F24" s="384" t="s">
        <v>161</v>
      </c>
      <c r="G24" s="385"/>
      <c r="H24" s="385"/>
      <c r="I24" s="385"/>
      <c r="J24" s="385"/>
      <c r="K24" s="386"/>
      <c r="L24" s="404" t="s">
        <v>140</v>
      </c>
      <c r="M24" s="405"/>
      <c r="N24" s="405"/>
      <c r="O24" s="405"/>
      <c r="P24" s="405"/>
      <c r="Q24" s="405"/>
      <c r="R24" s="405"/>
      <c r="S24" s="406"/>
      <c r="T24" s="390">
        <v>100</v>
      </c>
      <c r="U24" s="391"/>
      <c r="V24" s="532"/>
      <c r="W24" s="525"/>
      <c r="X24" s="526">
        <f t="shared" si="1"/>
        <v>0</v>
      </c>
      <c r="Y24" s="526"/>
      <c r="Z24" s="527"/>
      <c r="AA24" s="378"/>
      <c r="AB24" s="396"/>
      <c r="AC24" s="393"/>
      <c r="AD24" s="394">
        <f t="shared" si="0"/>
        <v>0</v>
      </c>
      <c r="AE24" s="394"/>
      <c r="AF24" s="397"/>
    </row>
    <row r="25" spans="1:32" ht="24.95" customHeight="1" x14ac:dyDescent="0.15">
      <c r="A25" s="339"/>
      <c r="B25" s="407" t="s">
        <v>135</v>
      </c>
      <c r="C25" s="408"/>
      <c r="D25" s="409"/>
      <c r="E25" s="365"/>
      <c r="F25" s="384" t="s">
        <v>162</v>
      </c>
      <c r="G25" s="385"/>
      <c r="H25" s="385"/>
      <c r="I25" s="385"/>
      <c r="J25" s="385"/>
      <c r="K25" s="386"/>
      <c r="L25" s="418" t="s">
        <v>163</v>
      </c>
      <c r="M25" s="419"/>
      <c r="N25" s="419"/>
      <c r="O25" s="419"/>
      <c r="P25" s="419"/>
      <c r="Q25" s="419"/>
      <c r="R25" s="419"/>
      <c r="S25" s="420"/>
      <c r="T25" s="390">
        <v>100</v>
      </c>
      <c r="U25" s="391"/>
      <c r="V25" s="533"/>
      <c r="W25" s="422" t="s">
        <v>164</v>
      </c>
      <c r="X25" s="526">
        <f t="shared" si="1"/>
        <v>0</v>
      </c>
      <c r="Y25" s="526"/>
      <c r="Z25" s="527"/>
      <c r="AA25" s="378"/>
      <c r="AB25" s="421"/>
      <c r="AC25" s="422" t="s">
        <v>164</v>
      </c>
      <c r="AD25" s="394">
        <f t="shared" si="0"/>
        <v>0</v>
      </c>
      <c r="AE25" s="394"/>
      <c r="AF25" s="397"/>
    </row>
    <row r="26" spans="1:32" ht="24.95" customHeight="1" x14ac:dyDescent="0.15">
      <c r="A26" s="339"/>
      <c r="B26" s="423" t="s">
        <v>135</v>
      </c>
      <c r="C26" s="424"/>
      <c r="D26" s="425"/>
      <c r="E26" s="365"/>
      <c r="F26" s="426" t="s">
        <v>165</v>
      </c>
      <c r="G26" s="427"/>
      <c r="H26" s="427"/>
      <c r="I26" s="427"/>
      <c r="J26" s="427"/>
      <c r="K26" s="428"/>
      <c r="L26" s="429" t="s">
        <v>166</v>
      </c>
      <c r="M26" s="430"/>
      <c r="N26" s="430"/>
      <c r="O26" s="430"/>
      <c r="P26" s="430"/>
      <c r="Q26" s="430"/>
      <c r="R26" s="430"/>
      <c r="S26" s="431"/>
      <c r="T26" s="432">
        <v>50</v>
      </c>
      <c r="U26" s="433"/>
      <c r="V26" s="534"/>
      <c r="W26" s="435" t="s">
        <v>164</v>
      </c>
      <c r="X26" s="535">
        <f t="shared" si="1"/>
        <v>0</v>
      </c>
      <c r="Y26" s="535"/>
      <c r="Z26" s="536"/>
      <c r="AA26" s="378"/>
      <c r="AB26" s="434"/>
      <c r="AC26" s="435" t="s">
        <v>164</v>
      </c>
      <c r="AD26" s="436">
        <f t="shared" si="0"/>
        <v>0</v>
      </c>
      <c r="AE26" s="436"/>
      <c r="AF26" s="438"/>
    </row>
    <row r="27" spans="1:32" ht="24.95" customHeight="1" x14ac:dyDescent="0.15">
      <c r="A27" s="339"/>
      <c r="B27" s="398" t="s">
        <v>135</v>
      </c>
      <c r="C27" s="399"/>
      <c r="D27" s="364"/>
      <c r="E27" s="439" t="s">
        <v>167</v>
      </c>
      <c r="F27" s="440" t="s">
        <v>137</v>
      </c>
      <c r="G27" s="441"/>
      <c r="H27" s="441"/>
      <c r="I27" s="442" t="s">
        <v>168</v>
      </c>
      <c r="J27" s="443"/>
      <c r="K27" s="444"/>
      <c r="L27" s="445" t="s">
        <v>169</v>
      </c>
      <c r="M27" s="446"/>
      <c r="N27" s="446"/>
      <c r="O27" s="446"/>
      <c r="P27" s="446"/>
      <c r="Q27" s="446"/>
      <c r="R27" s="446"/>
      <c r="S27" s="447"/>
      <c r="T27" s="448">
        <v>13200</v>
      </c>
      <c r="U27" s="449"/>
      <c r="V27" s="537"/>
      <c r="W27" s="451" t="s">
        <v>164</v>
      </c>
      <c r="X27" s="538">
        <f t="shared" si="1"/>
        <v>0</v>
      </c>
      <c r="Y27" s="538"/>
      <c r="Z27" s="539"/>
      <c r="AA27" s="378"/>
      <c r="AB27" s="450"/>
      <c r="AC27" s="451" t="s">
        <v>164</v>
      </c>
      <c r="AD27" s="452">
        <f t="shared" si="0"/>
        <v>0</v>
      </c>
      <c r="AE27" s="452"/>
      <c r="AF27" s="454"/>
    </row>
    <row r="28" spans="1:32" ht="24.95" customHeight="1" x14ac:dyDescent="0.15">
      <c r="A28" s="339"/>
      <c r="B28" s="407" t="s">
        <v>135</v>
      </c>
      <c r="C28" s="408"/>
      <c r="D28" s="409"/>
      <c r="E28" s="365"/>
      <c r="F28" s="455"/>
      <c r="G28" s="456"/>
      <c r="H28" s="456"/>
      <c r="I28" s="457" t="s">
        <v>170</v>
      </c>
      <c r="J28" s="458"/>
      <c r="K28" s="459"/>
      <c r="L28" s="404" t="s">
        <v>171</v>
      </c>
      <c r="M28" s="405"/>
      <c r="N28" s="405"/>
      <c r="O28" s="405"/>
      <c r="P28" s="405"/>
      <c r="Q28" s="405"/>
      <c r="R28" s="405"/>
      <c r="S28" s="406"/>
      <c r="T28" s="390">
        <v>17600</v>
      </c>
      <c r="U28" s="391"/>
      <c r="V28" s="533"/>
      <c r="W28" s="422" t="s">
        <v>164</v>
      </c>
      <c r="X28" s="526">
        <f t="shared" si="1"/>
        <v>0</v>
      </c>
      <c r="Y28" s="526"/>
      <c r="Z28" s="527"/>
      <c r="AA28" s="378"/>
      <c r="AB28" s="421"/>
      <c r="AC28" s="422" t="s">
        <v>164</v>
      </c>
      <c r="AD28" s="394">
        <f t="shared" si="0"/>
        <v>0</v>
      </c>
      <c r="AE28" s="394"/>
      <c r="AF28" s="397"/>
    </row>
    <row r="29" spans="1:32" ht="24.95" customHeight="1" x14ac:dyDescent="0.15">
      <c r="A29" s="339"/>
      <c r="B29" s="407" t="s">
        <v>135</v>
      </c>
      <c r="C29" s="408"/>
      <c r="D29" s="409"/>
      <c r="E29" s="365"/>
      <c r="F29" s="455"/>
      <c r="G29" s="456"/>
      <c r="H29" s="456"/>
      <c r="I29" s="457" t="s">
        <v>172</v>
      </c>
      <c r="J29" s="458"/>
      <c r="K29" s="459"/>
      <c r="L29" s="404" t="s">
        <v>173</v>
      </c>
      <c r="M29" s="405"/>
      <c r="N29" s="405"/>
      <c r="O29" s="405"/>
      <c r="P29" s="405"/>
      <c r="Q29" s="405"/>
      <c r="R29" s="405"/>
      <c r="S29" s="406"/>
      <c r="T29" s="390">
        <v>22000</v>
      </c>
      <c r="U29" s="391"/>
      <c r="V29" s="533"/>
      <c r="W29" s="422" t="s">
        <v>164</v>
      </c>
      <c r="X29" s="526">
        <f t="shared" si="1"/>
        <v>0</v>
      </c>
      <c r="Y29" s="526"/>
      <c r="Z29" s="527"/>
      <c r="AA29" s="378"/>
      <c r="AB29" s="421"/>
      <c r="AC29" s="422" t="s">
        <v>164</v>
      </c>
      <c r="AD29" s="394">
        <f t="shared" si="0"/>
        <v>0</v>
      </c>
      <c r="AE29" s="394"/>
      <c r="AF29" s="397"/>
    </row>
    <row r="30" spans="1:32" ht="24.95" customHeight="1" x14ac:dyDescent="0.15">
      <c r="A30" s="339"/>
      <c r="B30" s="407" t="s">
        <v>135</v>
      </c>
      <c r="C30" s="408"/>
      <c r="D30" s="409"/>
      <c r="E30" s="365"/>
      <c r="F30" s="460"/>
      <c r="G30" s="461"/>
      <c r="H30" s="461"/>
      <c r="I30" s="457" t="s">
        <v>174</v>
      </c>
      <c r="J30" s="458"/>
      <c r="K30" s="459"/>
      <c r="L30" s="404" t="s">
        <v>175</v>
      </c>
      <c r="M30" s="405"/>
      <c r="N30" s="405"/>
      <c r="O30" s="405"/>
      <c r="P30" s="405"/>
      <c r="Q30" s="405"/>
      <c r="R30" s="405"/>
      <c r="S30" s="406"/>
      <c r="T30" s="390">
        <v>24200</v>
      </c>
      <c r="U30" s="391"/>
      <c r="V30" s="533"/>
      <c r="W30" s="422" t="s">
        <v>164</v>
      </c>
      <c r="X30" s="526">
        <f t="shared" si="1"/>
        <v>0</v>
      </c>
      <c r="Y30" s="526"/>
      <c r="Z30" s="527"/>
      <c r="AA30" s="378"/>
      <c r="AB30" s="421"/>
      <c r="AC30" s="422" t="s">
        <v>164</v>
      </c>
      <c r="AD30" s="394">
        <f t="shared" si="0"/>
        <v>0</v>
      </c>
      <c r="AE30" s="394"/>
      <c r="AF30" s="397"/>
    </row>
    <row r="31" spans="1:32" ht="24.95" customHeight="1" x14ac:dyDescent="0.15">
      <c r="A31" s="339"/>
      <c r="B31" s="407" t="s">
        <v>135</v>
      </c>
      <c r="C31" s="408"/>
      <c r="D31" s="409"/>
      <c r="E31" s="365"/>
      <c r="F31" s="384" t="s">
        <v>176</v>
      </c>
      <c r="G31" s="385"/>
      <c r="H31" s="385"/>
      <c r="I31" s="385"/>
      <c r="J31" s="385"/>
      <c r="K31" s="386"/>
      <c r="L31" s="462" t="s">
        <v>177</v>
      </c>
      <c r="M31" s="463"/>
      <c r="N31" s="463"/>
      <c r="O31" s="463"/>
      <c r="P31" s="463"/>
      <c r="Q31" s="463"/>
      <c r="R31" s="463"/>
      <c r="S31" s="464"/>
      <c r="T31" s="390">
        <v>8800</v>
      </c>
      <c r="U31" s="391"/>
      <c r="V31" s="533"/>
      <c r="W31" s="422" t="s">
        <v>164</v>
      </c>
      <c r="X31" s="526">
        <f t="shared" si="1"/>
        <v>0</v>
      </c>
      <c r="Y31" s="526"/>
      <c r="Z31" s="527"/>
      <c r="AA31" s="378"/>
      <c r="AB31" s="421"/>
      <c r="AC31" s="422" t="s">
        <v>164</v>
      </c>
      <c r="AD31" s="394">
        <f t="shared" si="0"/>
        <v>0</v>
      </c>
      <c r="AE31" s="394"/>
      <c r="AF31" s="397"/>
    </row>
    <row r="32" spans="1:32" ht="24.95" customHeight="1" x14ac:dyDescent="0.15">
      <c r="A32" s="339"/>
      <c r="B32" s="407" t="s">
        <v>135</v>
      </c>
      <c r="C32" s="408"/>
      <c r="D32" s="409"/>
      <c r="E32" s="365"/>
      <c r="F32" s="384" t="s">
        <v>178</v>
      </c>
      <c r="G32" s="385"/>
      <c r="H32" s="385"/>
      <c r="I32" s="385"/>
      <c r="J32" s="385"/>
      <c r="K32" s="386"/>
      <c r="L32" s="404" t="s">
        <v>179</v>
      </c>
      <c r="M32" s="405"/>
      <c r="N32" s="405"/>
      <c r="O32" s="405"/>
      <c r="P32" s="405"/>
      <c r="Q32" s="405"/>
      <c r="R32" s="405"/>
      <c r="S32" s="406"/>
      <c r="T32" s="390">
        <v>6600</v>
      </c>
      <c r="U32" s="391"/>
      <c r="V32" s="533"/>
      <c r="W32" s="422" t="s">
        <v>164</v>
      </c>
      <c r="X32" s="526">
        <f t="shared" si="1"/>
        <v>0</v>
      </c>
      <c r="Y32" s="526"/>
      <c r="Z32" s="527"/>
      <c r="AA32" s="378"/>
      <c r="AB32" s="421"/>
      <c r="AC32" s="422" t="s">
        <v>164</v>
      </c>
      <c r="AD32" s="394">
        <f t="shared" si="0"/>
        <v>0</v>
      </c>
      <c r="AE32" s="394"/>
      <c r="AF32" s="397"/>
    </row>
    <row r="33" spans="1:32" ht="24.95" customHeight="1" x14ac:dyDescent="0.15">
      <c r="A33" s="339"/>
      <c r="B33" s="407" t="s">
        <v>135</v>
      </c>
      <c r="C33" s="408"/>
      <c r="D33" s="409"/>
      <c r="E33" s="365"/>
      <c r="F33" s="384" t="s">
        <v>180</v>
      </c>
      <c r="G33" s="385"/>
      <c r="H33" s="385"/>
      <c r="I33" s="385"/>
      <c r="J33" s="385"/>
      <c r="K33" s="386"/>
      <c r="L33" s="404" t="s">
        <v>181</v>
      </c>
      <c r="M33" s="405"/>
      <c r="N33" s="405"/>
      <c r="O33" s="405"/>
      <c r="P33" s="405"/>
      <c r="Q33" s="405"/>
      <c r="R33" s="405"/>
      <c r="S33" s="406"/>
      <c r="T33" s="390">
        <v>6600</v>
      </c>
      <c r="U33" s="391"/>
      <c r="V33" s="533"/>
      <c r="W33" s="422" t="s">
        <v>164</v>
      </c>
      <c r="X33" s="526">
        <f t="shared" si="1"/>
        <v>0</v>
      </c>
      <c r="Y33" s="526"/>
      <c r="Z33" s="527"/>
      <c r="AA33" s="378"/>
      <c r="AB33" s="421"/>
      <c r="AC33" s="422" t="s">
        <v>164</v>
      </c>
      <c r="AD33" s="394">
        <f t="shared" si="0"/>
        <v>0</v>
      </c>
      <c r="AE33" s="394"/>
      <c r="AF33" s="397"/>
    </row>
    <row r="34" spans="1:32" ht="24.95" customHeight="1" x14ac:dyDescent="0.15">
      <c r="A34" s="339"/>
      <c r="B34" s="407" t="s">
        <v>135</v>
      </c>
      <c r="C34" s="408"/>
      <c r="D34" s="409"/>
      <c r="E34" s="365"/>
      <c r="F34" s="384" t="s">
        <v>182</v>
      </c>
      <c r="G34" s="385"/>
      <c r="H34" s="385"/>
      <c r="I34" s="385"/>
      <c r="J34" s="385"/>
      <c r="K34" s="386"/>
      <c r="L34" s="404" t="s">
        <v>183</v>
      </c>
      <c r="M34" s="405"/>
      <c r="N34" s="405"/>
      <c r="O34" s="405"/>
      <c r="P34" s="405"/>
      <c r="Q34" s="405"/>
      <c r="R34" s="405"/>
      <c r="S34" s="406"/>
      <c r="T34" s="390">
        <v>6600</v>
      </c>
      <c r="U34" s="391"/>
      <c r="V34" s="533"/>
      <c r="W34" s="422" t="s">
        <v>164</v>
      </c>
      <c r="X34" s="526">
        <f t="shared" si="1"/>
        <v>0</v>
      </c>
      <c r="Y34" s="526"/>
      <c r="Z34" s="527"/>
      <c r="AA34" s="378"/>
      <c r="AB34" s="421"/>
      <c r="AC34" s="422" t="s">
        <v>164</v>
      </c>
      <c r="AD34" s="394">
        <f t="shared" si="0"/>
        <v>0</v>
      </c>
      <c r="AE34" s="394"/>
      <c r="AF34" s="397"/>
    </row>
    <row r="35" spans="1:32" ht="24.95" customHeight="1" x14ac:dyDescent="0.15">
      <c r="A35" s="339"/>
      <c r="B35" s="407" t="s">
        <v>135</v>
      </c>
      <c r="C35" s="408"/>
      <c r="D35" s="409"/>
      <c r="E35" s="365"/>
      <c r="F35" s="384" t="s">
        <v>139</v>
      </c>
      <c r="G35" s="385"/>
      <c r="H35" s="385"/>
      <c r="I35" s="385"/>
      <c r="J35" s="385"/>
      <c r="K35" s="386"/>
      <c r="L35" s="404" t="s">
        <v>183</v>
      </c>
      <c r="M35" s="405"/>
      <c r="N35" s="405"/>
      <c r="O35" s="405"/>
      <c r="P35" s="405"/>
      <c r="Q35" s="405"/>
      <c r="R35" s="405"/>
      <c r="S35" s="406"/>
      <c r="T35" s="390">
        <v>6600</v>
      </c>
      <c r="U35" s="391"/>
      <c r="V35" s="533"/>
      <c r="W35" s="422" t="s">
        <v>164</v>
      </c>
      <c r="X35" s="526">
        <f t="shared" si="1"/>
        <v>0</v>
      </c>
      <c r="Y35" s="526"/>
      <c r="Z35" s="527"/>
      <c r="AA35" s="378"/>
      <c r="AB35" s="421"/>
      <c r="AC35" s="422" t="s">
        <v>164</v>
      </c>
      <c r="AD35" s="394">
        <f t="shared" si="0"/>
        <v>0</v>
      </c>
      <c r="AE35" s="394"/>
      <c r="AF35" s="397"/>
    </row>
    <row r="36" spans="1:32" ht="24.95" customHeight="1" x14ac:dyDescent="0.15">
      <c r="A36" s="339"/>
      <c r="B36" s="381" t="s">
        <v>135</v>
      </c>
      <c r="C36" s="382"/>
      <c r="D36" s="425"/>
      <c r="E36" s="365"/>
      <c r="F36" s="426" t="s">
        <v>184</v>
      </c>
      <c r="G36" s="427"/>
      <c r="H36" s="427"/>
      <c r="I36" s="427"/>
      <c r="J36" s="427"/>
      <c r="K36" s="428"/>
      <c r="L36" s="465" t="s">
        <v>185</v>
      </c>
      <c r="M36" s="466"/>
      <c r="N36" s="466"/>
      <c r="O36" s="466"/>
      <c r="P36" s="466"/>
      <c r="Q36" s="466"/>
      <c r="R36" s="466"/>
      <c r="S36" s="467"/>
      <c r="T36" s="432">
        <v>6600</v>
      </c>
      <c r="U36" s="433"/>
      <c r="V36" s="534"/>
      <c r="W36" s="435" t="s">
        <v>164</v>
      </c>
      <c r="X36" s="535">
        <f t="shared" si="1"/>
        <v>0</v>
      </c>
      <c r="Y36" s="535"/>
      <c r="Z36" s="536"/>
      <c r="AA36" s="378"/>
      <c r="AB36" s="434"/>
      <c r="AC36" s="435" t="s">
        <v>164</v>
      </c>
      <c r="AD36" s="436">
        <f t="shared" si="0"/>
        <v>0</v>
      </c>
      <c r="AE36" s="436"/>
      <c r="AF36" s="438"/>
    </row>
    <row r="37" spans="1:32" ht="24.95" customHeight="1" x14ac:dyDescent="0.15">
      <c r="A37" s="339"/>
      <c r="B37" s="516">
        <v>45433</v>
      </c>
      <c r="C37" s="517"/>
      <c r="D37" s="468"/>
      <c r="E37" s="469" t="s">
        <v>186</v>
      </c>
      <c r="F37" s="366" t="s">
        <v>187</v>
      </c>
      <c r="G37" s="367"/>
      <c r="H37" s="367"/>
      <c r="I37" s="367"/>
      <c r="J37" s="367"/>
      <c r="K37" s="368"/>
      <c r="L37" s="445" t="s">
        <v>188</v>
      </c>
      <c r="M37" s="446"/>
      <c r="N37" s="446"/>
      <c r="O37" s="446"/>
      <c r="P37" s="446"/>
      <c r="Q37" s="446"/>
      <c r="R37" s="446"/>
      <c r="S37" s="447"/>
      <c r="T37" s="372">
        <v>250</v>
      </c>
      <c r="U37" s="373"/>
      <c r="V37" s="540">
        <v>5</v>
      </c>
      <c r="W37" s="541"/>
      <c r="X37" s="538">
        <f t="shared" si="1"/>
        <v>1250</v>
      </c>
      <c r="Y37" s="538"/>
      <c r="Z37" s="539"/>
      <c r="AA37" s="378"/>
      <c r="AB37" s="472"/>
      <c r="AC37" s="471"/>
      <c r="AD37" s="452">
        <f t="shared" si="0"/>
        <v>0</v>
      </c>
      <c r="AE37" s="452"/>
      <c r="AF37" s="454"/>
    </row>
    <row r="38" spans="1:32" ht="24.95" customHeight="1" x14ac:dyDescent="0.15">
      <c r="A38" s="339"/>
      <c r="B38" s="407" t="s">
        <v>135</v>
      </c>
      <c r="C38" s="408"/>
      <c r="D38" s="473"/>
      <c r="E38" s="469"/>
      <c r="F38" s="474" t="s">
        <v>189</v>
      </c>
      <c r="G38" s="475"/>
      <c r="H38" s="475"/>
      <c r="I38" s="475"/>
      <c r="J38" s="475"/>
      <c r="K38" s="476"/>
      <c r="L38" s="404" t="s">
        <v>190</v>
      </c>
      <c r="M38" s="405"/>
      <c r="N38" s="405"/>
      <c r="O38" s="405"/>
      <c r="P38" s="405"/>
      <c r="Q38" s="405"/>
      <c r="R38" s="405"/>
      <c r="S38" s="406"/>
      <c r="T38" s="390">
        <v>250</v>
      </c>
      <c r="U38" s="391"/>
      <c r="V38" s="524"/>
      <c r="W38" s="525"/>
      <c r="X38" s="526">
        <f t="shared" si="1"/>
        <v>0</v>
      </c>
      <c r="Y38" s="526"/>
      <c r="Z38" s="527"/>
      <c r="AA38" s="378"/>
      <c r="AB38" s="396"/>
      <c r="AC38" s="393"/>
      <c r="AD38" s="394">
        <f t="shared" si="0"/>
        <v>0</v>
      </c>
      <c r="AE38" s="394"/>
      <c r="AF38" s="397"/>
    </row>
    <row r="39" spans="1:32" ht="24.95" customHeight="1" x14ac:dyDescent="0.15">
      <c r="A39" s="339"/>
      <c r="B39" s="407" t="s">
        <v>135</v>
      </c>
      <c r="C39" s="408"/>
      <c r="D39" s="473"/>
      <c r="E39" s="469"/>
      <c r="F39" s="384" t="s">
        <v>191</v>
      </c>
      <c r="G39" s="385"/>
      <c r="H39" s="385"/>
      <c r="I39" s="385"/>
      <c r="J39" s="385"/>
      <c r="K39" s="386"/>
      <c r="L39" s="404" t="s">
        <v>192</v>
      </c>
      <c r="M39" s="405"/>
      <c r="N39" s="405"/>
      <c r="O39" s="405"/>
      <c r="P39" s="405"/>
      <c r="Q39" s="405"/>
      <c r="R39" s="405"/>
      <c r="S39" s="406"/>
      <c r="T39" s="390">
        <v>450</v>
      </c>
      <c r="U39" s="391"/>
      <c r="V39" s="524"/>
      <c r="W39" s="525"/>
      <c r="X39" s="526">
        <f t="shared" si="1"/>
        <v>0</v>
      </c>
      <c r="Y39" s="526"/>
      <c r="Z39" s="527"/>
      <c r="AA39" s="378"/>
      <c r="AB39" s="396"/>
      <c r="AC39" s="393"/>
      <c r="AD39" s="394">
        <f t="shared" si="0"/>
        <v>0</v>
      </c>
      <c r="AE39" s="394"/>
      <c r="AF39" s="397"/>
    </row>
    <row r="40" spans="1:32" ht="24.95" customHeight="1" x14ac:dyDescent="0.15">
      <c r="A40" s="339"/>
      <c r="B40" s="542"/>
      <c r="C40" s="543"/>
      <c r="D40" s="477"/>
      <c r="E40" s="469"/>
      <c r="F40" s="426" t="s">
        <v>193</v>
      </c>
      <c r="G40" s="427"/>
      <c r="H40" s="427"/>
      <c r="I40" s="427"/>
      <c r="J40" s="427"/>
      <c r="K40" s="428"/>
      <c r="L40" s="465" t="s">
        <v>194</v>
      </c>
      <c r="M40" s="466"/>
      <c r="N40" s="466"/>
      <c r="O40" s="466"/>
      <c r="P40" s="466"/>
      <c r="Q40" s="466"/>
      <c r="R40" s="466"/>
      <c r="S40" s="467"/>
      <c r="T40" s="432">
        <v>300</v>
      </c>
      <c r="U40" s="433"/>
      <c r="V40" s="544"/>
      <c r="W40" s="545"/>
      <c r="X40" s="535">
        <f t="shared" si="1"/>
        <v>0</v>
      </c>
      <c r="Y40" s="535"/>
      <c r="Z40" s="536"/>
      <c r="AA40" s="378"/>
      <c r="AB40" s="478"/>
      <c r="AC40" s="479"/>
      <c r="AD40" s="436">
        <f t="shared" si="0"/>
        <v>0</v>
      </c>
      <c r="AE40" s="436"/>
      <c r="AF40" s="438"/>
    </row>
    <row r="41" spans="1:32" ht="24.95" customHeight="1" thickBot="1" x14ac:dyDescent="0.2">
      <c r="A41" s="339"/>
      <c r="B41" s="480"/>
      <c r="C41" s="481"/>
      <c r="D41" s="482"/>
      <c r="E41" s="483" t="s">
        <v>195</v>
      </c>
      <c r="F41" s="483"/>
      <c r="G41" s="483"/>
      <c r="H41" s="483"/>
      <c r="I41" s="483"/>
      <c r="J41" s="483"/>
      <c r="K41" s="483"/>
      <c r="L41" s="484" t="s">
        <v>196</v>
      </c>
      <c r="M41" s="485"/>
      <c r="N41" s="485"/>
      <c r="O41" s="485"/>
      <c r="P41" s="485"/>
      <c r="Q41" s="485"/>
      <c r="R41" s="485"/>
      <c r="S41" s="486"/>
      <c r="T41" s="487">
        <v>473</v>
      </c>
      <c r="U41" s="488"/>
      <c r="V41" s="546"/>
      <c r="W41" s="547"/>
      <c r="X41" s="538">
        <f t="shared" si="1"/>
        <v>0</v>
      </c>
      <c r="Y41" s="538"/>
      <c r="Z41" s="539"/>
      <c r="AA41" s="378"/>
      <c r="AB41" s="491"/>
      <c r="AC41" s="492"/>
      <c r="AD41" s="493">
        <f t="shared" si="0"/>
        <v>0</v>
      </c>
      <c r="AE41" s="493"/>
      <c r="AF41" s="494"/>
    </row>
    <row r="42" spans="1:32" ht="35.1" customHeight="1" thickBot="1" x14ac:dyDescent="0.2">
      <c r="A42" s="339"/>
      <c r="B42" s="495"/>
      <c r="C42" s="495"/>
      <c r="D42" s="495"/>
      <c r="E42" s="495"/>
      <c r="F42" s="495"/>
      <c r="G42" s="495"/>
      <c r="H42" s="495"/>
      <c r="I42" s="495"/>
      <c r="J42" s="495"/>
      <c r="K42" s="495"/>
      <c r="L42" s="495"/>
      <c r="M42" s="495"/>
      <c r="N42" s="495"/>
      <c r="O42" s="495"/>
      <c r="P42" s="495"/>
      <c r="Q42" s="495"/>
      <c r="R42" s="495"/>
      <c r="S42" s="496"/>
      <c r="T42" s="496"/>
      <c r="U42" s="497"/>
      <c r="V42" s="498" t="s">
        <v>197</v>
      </c>
      <c r="W42" s="499"/>
      <c r="X42" s="548">
        <f>SUM(X9:Z41)</f>
        <v>1250</v>
      </c>
      <c r="Y42" s="549"/>
      <c r="Z42" s="550"/>
      <c r="AA42" s="378"/>
      <c r="AB42" s="503" t="s">
        <v>198</v>
      </c>
      <c r="AC42" s="503"/>
      <c r="AD42" s="504">
        <f>SUM(AD9:AF41)</f>
        <v>0</v>
      </c>
      <c r="AE42" s="504"/>
      <c r="AF42" s="504"/>
    </row>
    <row r="43" spans="1:32" ht="23.1" customHeight="1" x14ac:dyDescent="0.15">
      <c r="B43" s="505"/>
      <c r="C43" s="505"/>
      <c r="D43" s="505"/>
      <c r="E43" s="506"/>
      <c r="F43" s="506"/>
      <c r="G43" s="506"/>
      <c r="H43" s="506"/>
      <c r="I43" s="506"/>
      <c r="J43" s="506"/>
      <c r="K43" s="506"/>
      <c r="L43" s="506"/>
      <c r="M43" s="506"/>
      <c r="N43" s="506"/>
      <c r="O43" s="495"/>
      <c r="P43" s="507"/>
      <c r="Q43" s="507"/>
      <c r="R43" s="507"/>
      <c r="S43" s="507"/>
      <c r="T43" s="507"/>
      <c r="U43" s="507"/>
      <c r="V43" s="339"/>
      <c r="W43" s="339"/>
      <c r="X43" s="339"/>
      <c r="Y43" s="339"/>
      <c r="Z43" s="339"/>
      <c r="AA43" s="339"/>
      <c r="AB43" s="339"/>
      <c r="AC43" s="339"/>
      <c r="AD43" s="339"/>
      <c r="AE43" s="339"/>
      <c r="AF43" s="339"/>
    </row>
    <row r="44" spans="1:32" ht="17.100000000000001" customHeight="1" x14ac:dyDescent="0.15">
      <c r="T44" s="339"/>
      <c r="U44" s="339"/>
      <c r="V44" s="339"/>
      <c r="W44" s="339"/>
      <c r="X44" s="339"/>
      <c r="Y44" s="339"/>
      <c r="Z44" s="339"/>
      <c r="AA44" s="339"/>
      <c r="AB44" s="339"/>
      <c r="AC44" s="339"/>
      <c r="AD44" s="339"/>
      <c r="AE44" s="339"/>
      <c r="AF44" s="339"/>
    </row>
    <row r="45" spans="1:32" ht="17.100000000000001" customHeight="1" x14ac:dyDescent="0.15">
      <c r="T45" s="339"/>
      <c r="U45" s="339"/>
      <c r="V45" s="339"/>
      <c r="W45" s="339"/>
      <c r="X45" s="339"/>
      <c r="Y45" s="339"/>
      <c r="Z45" s="339"/>
      <c r="AA45" s="339"/>
      <c r="AB45" s="339"/>
      <c r="AC45" s="339"/>
      <c r="AD45" s="339"/>
      <c r="AE45" s="339"/>
      <c r="AF45" s="339"/>
    </row>
    <row r="46" spans="1:32" x14ac:dyDescent="0.15">
      <c r="V46" s="339"/>
      <c r="W46" s="339"/>
      <c r="X46" s="339"/>
      <c r="Y46" s="339"/>
      <c r="Z46" s="339"/>
      <c r="AA46" s="339"/>
      <c r="AB46" s="339"/>
      <c r="AC46" s="339"/>
      <c r="AD46" s="339"/>
      <c r="AE46" s="339"/>
      <c r="AF46" s="339"/>
    </row>
    <row r="47" spans="1:32" x14ac:dyDescent="0.15">
      <c r="V47" s="339"/>
      <c r="W47" s="339"/>
      <c r="X47" s="339"/>
      <c r="Y47" s="339"/>
      <c r="Z47" s="339"/>
      <c r="AA47" s="339"/>
      <c r="AB47" s="339"/>
      <c r="AC47" s="339"/>
      <c r="AD47" s="339"/>
      <c r="AE47" s="339"/>
      <c r="AF47" s="339"/>
    </row>
    <row r="48" spans="1:32" x14ac:dyDescent="0.15">
      <c r="V48" s="339"/>
      <c r="W48" s="339"/>
      <c r="X48" s="339"/>
      <c r="Y48" s="339"/>
      <c r="Z48" s="339"/>
      <c r="AA48" s="339"/>
      <c r="AB48" s="339"/>
      <c r="AC48" s="339"/>
      <c r="AD48" s="339"/>
      <c r="AE48" s="339"/>
      <c r="AF48" s="339"/>
    </row>
    <row r="49" spans="22:32" x14ac:dyDescent="0.15">
      <c r="V49" s="339"/>
      <c r="W49" s="339"/>
      <c r="X49" s="339"/>
      <c r="Y49" s="339"/>
      <c r="Z49" s="339"/>
      <c r="AA49" s="339"/>
      <c r="AB49" s="339"/>
      <c r="AC49" s="339"/>
      <c r="AD49" s="339"/>
      <c r="AE49" s="339"/>
      <c r="AF49" s="339"/>
    </row>
    <row r="50" spans="22:32" x14ac:dyDescent="0.15">
      <c r="V50" s="339"/>
      <c r="W50" s="339"/>
      <c r="X50" s="339"/>
      <c r="Y50" s="339"/>
      <c r="Z50" s="339"/>
      <c r="AA50" s="339"/>
      <c r="AB50" s="339"/>
      <c r="AC50" s="339"/>
      <c r="AD50" s="339"/>
      <c r="AE50" s="339"/>
      <c r="AF50" s="339"/>
    </row>
    <row r="51" spans="22:32" x14ac:dyDescent="0.15">
      <c r="V51" s="339"/>
      <c r="W51" s="339"/>
      <c r="X51" s="339"/>
      <c r="Y51" s="339"/>
      <c r="Z51" s="339"/>
      <c r="AA51" s="339"/>
      <c r="AB51" s="339"/>
      <c r="AC51" s="339"/>
      <c r="AD51" s="339"/>
      <c r="AE51" s="339"/>
      <c r="AF51" s="339"/>
    </row>
    <row r="52" spans="22:32" x14ac:dyDescent="0.15">
      <c r="V52" s="339"/>
      <c r="W52" s="339"/>
      <c r="X52" s="339"/>
      <c r="Y52" s="339"/>
      <c r="Z52" s="339"/>
      <c r="AA52" s="339"/>
      <c r="AB52" s="339"/>
      <c r="AC52" s="339"/>
      <c r="AD52" s="339"/>
      <c r="AE52" s="339"/>
      <c r="AF52" s="339"/>
    </row>
    <row r="53" spans="22:32" x14ac:dyDescent="0.15">
      <c r="V53" s="339"/>
      <c r="W53" s="339"/>
      <c r="X53" s="339"/>
      <c r="Y53" s="339"/>
      <c r="Z53" s="339"/>
      <c r="AA53" s="339"/>
      <c r="AB53" s="339"/>
      <c r="AC53" s="339"/>
      <c r="AD53" s="339"/>
      <c r="AE53" s="339"/>
      <c r="AF53" s="339"/>
    </row>
    <row r="54" spans="22:32" x14ac:dyDescent="0.15">
      <c r="V54" s="339"/>
      <c r="W54" s="339"/>
      <c r="X54" s="339"/>
      <c r="Y54" s="339"/>
      <c r="Z54" s="339"/>
      <c r="AA54" s="339"/>
      <c r="AB54" s="339"/>
      <c r="AC54" s="339"/>
      <c r="AD54" s="339"/>
      <c r="AE54" s="339"/>
      <c r="AF54" s="339"/>
    </row>
    <row r="55" spans="22:32" x14ac:dyDescent="0.15">
      <c r="V55" s="339"/>
      <c r="W55" s="339"/>
      <c r="X55" s="339"/>
      <c r="Y55" s="339"/>
      <c r="Z55" s="339"/>
      <c r="AA55" s="339"/>
      <c r="AB55" s="339"/>
      <c r="AC55" s="339"/>
      <c r="AD55" s="339"/>
      <c r="AE55" s="339"/>
      <c r="AF55" s="339"/>
    </row>
    <row r="56" spans="22:32" x14ac:dyDescent="0.15">
      <c r="V56" s="339"/>
      <c r="W56" s="339"/>
      <c r="X56" s="339"/>
      <c r="Y56" s="339"/>
      <c r="Z56" s="339"/>
      <c r="AA56" s="339"/>
      <c r="AB56" s="339"/>
      <c r="AC56" s="339"/>
      <c r="AD56" s="339"/>
      <c r="AE56" s="339"/>
      <c r="AF56" s="339"/>
    </row>
    <row r="57" spans="22:32" x14ac:dyDescent="0.15">
      <c r="V57" s="339"/>
      <c r="W57" s="339"/>
      <c r="X57" s="339"/>
      <c r="Y57" s="339"/>
      <c r="Z57" s="339"/>
      <c r="AA57" s="339"/>
      <c r="AB57" s="339"/>
      <c r="AC57" s="339"/>
      <c r="AD57" s="339"/>
      <c r="AE57" s="339"/>
      <c r="AF57" s="339"/>
    </row>
    <row r="58" spans="22:32" x14ac:dyDescent="0.15">
      <c r="V58" s="339"/>
      <c r="W58" s="339"/>
      <c r="X58" s="339"/>
      <c r="Y58" s="339"/>
      <c r="Z58" s="339"/>
      <c r="AA58" s="339"/>
      <c r="AB58" s="339"/>
      <c r="AC58" s="339"/>
      <c r="AD58" s="339"/>
      <c r="AE58" s="339"/>
      <c r="AF58" s="339"/>
    </row>
    <row r="59" spans="22:32" x14ac:dyDescent="0.15">
      <c r="V59" s="339"/>
      <c r="W59" s="339"/>
      <c r="X59" s="339"/>
      <c r="Y59" s="339"/>
      <c r="Z59" s="339"/>
      <c r="AA59" s="339"/>
      <c r="AB59" s="339"/>
      <c r="AC59" s="339"/>
      <c r="AD59" s="339"/>
      <c r="AE59" s="339"/>
      <c r="AF59" s="339"/>
    </row>
    <row r="60" spans="22:32" x14ac:dyDescent="0.15">
      <c r="V60" s="339"/>
      <c r="W60" s="339"/>
      <c r="X60" s="339"/>
      <c r="Y60" s="339"/>
      <c r="Z60" s="339"/>
      <c r="AA60" s="339"/>
      <c r="AB60" s="339"/>
      <c r="AC60" s="339"/>
      <c r="AD60" s="339"/>
      <c r="AE60" s="339"/>
      <c r="AF60" s="339"/>
    </row>
    <row r="61" spans="22:32" x14ac:dyDescent="0.15">
      <c r="V61" s="339"/>
      <c r="W61" s="339"/>
      <c r="X61" s="339"/>
      <c r="Y61" s="339"/>
      <c r="Z61" s="339"/>
      <c r="AA61" s="339"/>
      <c r="AB61" s="339"/>
      <c r="AC61" s="339"/>
      <c r="AD61" s="339"/>
      <c r="AE61" s="339"/>
      <c r="AF61" s="339"/>
    </row>
    <row r="62" spans="22:32" x14ac:dyDescent="0.15">
      <c r="V62" s="339"/>
      <c r="W62" s="339"/>
      <c r="X62" s="339"/>
      <c r="Y62" s="339"/>
      <c r="Z62" s="339"/>
      <c r="AA62" s="339"/>
      <c r="AB62" s="339"/>
      <c r="AC62" s="339"/>
      <c r="AD62" s="339"/>
      <c r="AE62" s="339"/>
      <c r="AF62" s="339"/>
    </row>
    <row r="63" spans="22:32" x14ac:dyDescent="0.15">
      <c r="V63" s="339"/>
      <c r="W63" s="339"/>
      <c r="X63" s="339"/>
      <c r="Y63" s="339"/>
      <c r="Z63" s="339"/>
      <c r="AA63" s="339"/>
      <c r="AB63" s="339"/>
      <c r="AC63" s="339"/>
      <c r="AD63" s="339"/>
      <c r="AE63" s="339"/>
      <c r="AF63" s="339"/>
    </row>
    <row r="64" spans="22:32" x14ac:dyDescent="0.15">
      <c r="V64" s="339"/>
      <c r="W64" s="339"/>
      <c r="X64" s="339"/>
      <c r="Y64" s="339"/>
      <c r="Z64" s="339"/>
      <c r="AA64" s="339"/>
      <c r="AB64" s="339"/>
      <c r="AC64" s="339"/>
      <c r="AD64" s="339"/>
      <c r="AE64" s="339"/>
      <c r="AF64" s="339"/>
    </row>
    <row r="65" spans="22:32" x14ac:dyDescent="0.15">
      <c r="V65" s="339"/>
      <c r="W65" s="339"/>
      <c r="X65" s="339"/>
      <c r="Y65" s="339"/>
      <c r="Z65" s="339"/>
      <c r="AA65" s="339"/>
      <c r="AB65" s="339"/>
      <c r="AC65" s="339"/>
      <c r="AD65" s="339"/>
      <c r="AE65" s="339"/>
      <c r="AF65" s="339"/>
    </row>
    <row r="66" spans="22:32" x14ac:dyDescent="0.15">
      <c r="V66" s="339"/>
      <c r="W66" s="339"/>
      <c r="X66" s="339"/>
      <c r="Y66" s="339"/>
      <c r="Z66" s="339"/>
      <c r="AA66" s="339"/>
      <c r="AB66" s="339"/>
      <c r="AC66" s="339"/>
      <c r="AD66" s="339"/>
      <c r="AE66" s="339"/>
      <c r="AF66" s="339"/>
    </row>
    <row r="67" spans="22:32" x14ac:dyDescent="0.15">
      <c r="V67" s="339"/>
      <c r="W67" s="339"/>
      <c r="X67" s="339"/>
      <c r="Y67" s="339"/>
      <c r="Z67" s="339"/>
      <c r="AA67" s="339"/>
      <c r="AB67" s="339"/>
      <c r="AC67" s="339"/>
      <c r="AD67" s="339"/>
      <c r="AE67" s="339"/>
      <c r="AF67" s="339"/>
    </row>
    <row r="68" spans="22:32" x14ac:dyDescent="0.15">
      <c r="V68" s="339"/>
      <c r="W68" s="339"/>
      <c r="X68" s="339"/>
      <c r="Y68" s="339"/>
      <c r="Z68" s="339"/>
      <c r="AA68" s="339"/>
      <c r="AB68" s="339"/>
      <c r="AC68" s="339"/>
      <c r="AD68" s="339"/>
      <c r="AE68" s="339"/>
      <c r="AF68" s="339"/>
    </row>
    <row r="69" spans="22:32" x14ac:dyDescent="0.15">
      <c r="V69" s="339"/>
      <c r="W69" s="339"/>
      <c r="X69" s="339"/>
      <c r="Y69" s="339"/>
      <c r="Z69" s="339"/>
      <c r="AA69" s="339"/>
      <c r="AB69" s="339"/>
      <c r="AC69" s="339"/>
      <c r="AD69" s="339"/>
      <c r="AE69" s="339"/>
      <c r="AF69" s="339"/>
    </row>
  </sheetData>
  <mergeCells count="261">
    <mergeCell ref="AB41:AC41"/>
    <mergeCell ref="AD41:AF41"/>
    <mergeCell ref="V42:W42"/>
    <mergeCell ref="X42:Z42"/>
    <mergeCell ref="AB42:AC42"/>
    <mergeCell ref="AD42:AF42"/>
    <mergeCell ref="V40:W40"/>
    <mergeCell ref="X40:Z40"/>
    <mergeCell ref="AB40:AC40"/>
    <mergeCell ref="AD40:AF40"/>
    <mergeCell ref="B41:C41"/>
    <mergeCell ref="E41:K41"/>
    <mergeCell ref="L41:S41"/>
    <mergeCell ref="T41:U41"/>
    <mergeCell ref="V41:W41"/>
    <mergeCell ref="X41:Z41"/>
    <mergeCell ref="AD38:AF38"/>
    <mergeCell ref="B39:C39"/>
    <mergeCell ref="F39:K39"/>
    <mergeCell ref="L39:S39"/>
    <mergeCell ref="T39:U39"/>
    <mergeCell ref="V39:W39"/>
    <mergeCell ref="X39:Z39"/>
    <mergeCell ref="AB39:AC39"/>
    <mergeCell ref="AD39:AF39"/>
    <mergeCell ref="X37:Z37"/>
    <mergeCell ref="AB37:AC37"/>
    <mergeCell ref="AD37:AF37"/>
    <mergeCell ref="B38:C38"/>
    <mergeCell ref="F38:K38"/>
    <mergeCell ref="L38:S38"/>
    <mergeCell ref="T38:U38"/>
    <mergeCell ref="V38:W38"/>
    <mergeCell ref="X38:Z38"/>
    <mergeCell ref="AB38:AC38"/>
    <mergeCell ref="B37:C37"/>
    <mergeCell ref="E37:E40"/>
    <mergeCell ref="F37:K37"/>
    <mergeCell ref="L37:S37"/>
    <mergeCell ref="T37:U37"/>
    <mergeCell ref="V37:W37"/>
    <mergeCell ref="B40:C40"/>
    <mergeCell ref="F40:K40"/>
    <mergeCell ref="L40:S40"/>
    <mergeCell ref="T40:U40"/>
    <mergeCell ref="B36:C36"/>
    <mergeCell ref="F36:K36"/>
    <mergeCell ref="L36:S36"/>
    <mergeCell ref="T36:U36"/>
    <mergeCell ref="X36:Z36"/>
    <mergeCell ref="AD36:AF36"/>
    <mergeCell ref="B35:C35"/>
    <mergeCell ref="F35:K35"/>
    <mergeCell ref="L35:S35"/>
    <mergeCell ref="T35:U35"/>
    <mergeCell ref="X35:Z35"/>
    <mergeCell ref="AD35:AF35"/>
    <mergeCell ref="B34:C34"/>
    <mergeCell ref="F34:K34"/>
    <mergeCell ref="L34:S34"/>
    <mergeCell ref="T34:U34"/>
    <mergeCell ref="X34:Z34"/>
    <mergeCell ref="AD34:AF34"/>
    <mergeCell ref="B33:C33"/>
    <mergeCell ref="F33:K33"/>
    <mergeCell ref="L33:S33"/>
    <mergeCell ref="T33:U33"/>
    <mergeCell ref="X33:Z33"/>
    <mergeCell ref="AD33:AF33"/>
    <mergeCell ref="B32:C32"/>
    <mergeCell ref="F32:K32"/>
    <mergeCell ref="L32:S32"/>
    <mergeCell ref="T32:U32"/>
    <mergeCell ref="X32:Z32"/>
    <mergeCell ref="AD32:AF32"/>
    <mergeCell ref="B31:C31"/>
    <mergeCell ref="F31:K31"/>
    <mergeCell ref="L31:S31"/>
    <mergeCell ref="T31:U31"/>
    <mergeCell ref="X31:Z31"/>
    <mergeCell ref="AD31:AF31"/>
    <mergeCell ref="X29:Z29"/>
    <mergeCell ref="AD29:AF29"/>
    <mergeCell ref="B30:C30"/>
    <mergeCell ref="I30:K30"/>
    <mergeCell ref="L30:S30"/>
    <mergeCell ref="T30:U30"/>
    <mergeCell ref="X30:Z30"/>
    <mergeCell ref="AD30:AF30"/>
    <mergeCell ref="X27:Z27"/>
    <mergeCell ref="AD27:AF27"/>
    <mergeCell ref="B28:C28"/>
    <mergeCell ref="I28:K28"/>
    <mergeCell ref="L28:S28"/>
    <mergeCell ref="T28:U28"/>
    <mergeCell ref="X28:Z28"/>
    <mergeCell ref="AD28:AF28"/>
    <mergeCell ref="B27:C27"/>
    <mergeCell ref="E27:E36"/>
    <mergeCell ref="F27:H30"/>
    <mergeCell ref="I27:K27"/>
    <mergeCell ref="L27:S27"/>
    <mergeCell ref="T27:U27"/>
    <mergeCell ref="B29:C29"/>
    <mergeCell ref="I29:K29"/>
    <mergeCell ref="L29:S29"/>
    <mergeCell ref="T29:U29"/>
    <mergeCell ref="B26:C26"/>
    <mergeCell ref="F26:K26"/>
    <mergeCell ref="L26:S26"/>
    <mergeCell ref="T26:U26"/>
    <mergeCell ref="X26:Z26"/>
    <mergeCell ref="AD26:AF26"/>
    <mergeCell ref="X24:Z24"/>
    <mergeCell ref="AB24:AC24"/>
    <mergeCell ref="AD24:AF24"/>
    <mergeCell ref="B25:C25"/>
    <mergeCell ref="F25:K25"/>
    <mergeCell ref="L25:S25"/>
    <mergeCell ref="T25:U25"/>
    <mergeCell ref="X25:Z25"/>
    <mergeCell ref="AD25:AF25"/>
    <mergeCell ref="T23:U23"/>
    <mergeCell ref="V23:W23"/>
    <mergeCell ref="X23:Z23"/>
    <mergeCell ref="AB23:AC23"/>
    <mergeCell ref="AD23:AF23"/>
    <mergeCell ref="B24:C24"/>
    <mergeCell ref="F24:K24"/>
    <mergeCell ref="L24:S24"/>
    <mergeCell ref="T24:U24"/>
    <mergeCell ref="V24:W24"/>
    <mergeCell ref="X21:Z21"/>
    <mergeCell ref="AB21:AC21"/>
    <mergeCell ref="AD21:AF21"/>
    <mergeCell ref="L22:S22"/>
    <mergeCell ref="T22:U22"/>
    <mergeCell ref="V22:W22"/>
    <mergeCell ref="X22:Z22"/>
    <mergeCell ref="AB22:AC22"/>
    <mergeCell ref="AD22:AF22"/>
    <mergeCell ref="X19:Z19"/>
    <mergeCell ref="AB19:AC19"/>
    <mergeCell ref="AD19:AF19"/>
    <mergeCell ref="L20:S20"/>
    <mergeCell ref="T20:U20"/>
    <mergeCell ref="V20:W20"/>
    <mergeCell ref="X20:Z20"/>
    <mergeCell ref="AB20:AC20"/>
    <mergeCell ref="AD20:AF20"/>
    <mergeCell ref="B19:C23"/>
    <mergeCell ref="D19:D23"/>
    <mergeCell ref="F19:K23"/>
    <mergeCell ref="L19:S19"/>
    <mergeCell ref="T19:U19"/>
    <mergeCell ref="V19:W19"/>
    <mergeCell ref="L21:S21"/>
    <mergeCell ref="T21:U21"/>
    <mergeCell ref="V21:W21"/>
    <mergeCell ref="L23:S23"/>
    <mergeCell ref="AB17:AC17"/>
    <mergeCell ref="AD17:AF17"/>
    <mergeCell ref="B18:C18"/>
    <mergeCell ref="F18:K18"/>
    <mergeCell ref="L18:S18"/>
    <mergeCell ref="T18:U18"/>
    <mergeCell ref="V18:W18"/>
    <mergeCell ref="X18:Z18"/>
    <mergeCell ref="AB18:AC18"/>
    <mergeCell ref="AD18:AF18"/>
    <mergeCell ref="B17:C17"/>
    <mergeCell ref="F17:K17"/>
    <mergeCell ref="L17:S17"/>
    <mergeCell ref="T17:U17"/>
    <mergeCell ref="V17:W17"/>
    <mergeCell ref="X17:Z17"/>
    <mergeCell ref="AB15:AC15"/>
    <mergeCell ref="AD15:AF15"/>
    <mergeCell ref="B16:C16"/>
    <mergeCell ref="F16:K16"/>
    <mergeCell ref="L16:S16"/>
    <mergeCell ref="T16:U16"/>
    <mergeCell ref="V16:W16"/>
    <mergeCell ref="X16:Z16"/>
    <mergeCell ref="AB16:AC16"/>
    <mergeCell ref="AD16:AF16"/>
    <mergeCell ref="B15:C15"/>
    <mergeCell ref="F15:K15"/>
    <mergeCell ref="L15:S15"/>
    <mergeCell ref="T15:U15"/>
    <mergeCell ref="V15:W15"/>
    <mergeCell ref="X15:Z15"/>
    <mergeCell ref="AD13:AF13"/>
    <mergeCell ref="B14:C14"/>
    <mergeCell ref="F14:K14"/>
    <mergeCell ref="L14:S14"/>
    <mergeCell ref="T14:U14"/>
    <mergeCell ref="V14:W14"/>
    <mergeCell ref="X14:Z14"/>
    <mergeCell ref="AB14:AC14"/>
    <mergeCell ref="AD14:AF14"/>
    <mergeCell ref="T12:U12"/>
    <mergeCell ref="V12:W12"/>
    <mergeCell ref="X12:Z12"/>
    <mergeCell ref="AB12:AC12"/>
    <mergeCell ref="AD12:AF12"/>
    <mergeCell ref="L13:S13"/>
    <mergeCell ref="T13:U13"/>
    <mergeCell ref="V13:W13"/>
    <mergeCell ref="X13:Z13"/>
    <mergeCell ref="AB13:AC13"/>
    <mergeCell ref="AB10:AC10"/>
    <mergeCell ref="AD10:AF10"/>
    <mergeCell ref="L11:S11"/>
    <mergeCell ref="T11:U11"/>
    <mergeCell ref="V11:W11"/>
    <mergeCell ref="X11:Z11"/>
    <mergeCell ref="AB11:AC11"/>
    <mergeCell ref="AD11:AF11"/>
    <mergeCell ref="X9:Z9"/>
    <mergeCell ref="AB9:AC9"/>
    <mergeCell ref="AD9:AF9"/>
    <mergeCell ref="B10:C11"/>
    <mergeCell ref="D10:D11"/>
    <mergeCell ref="F10:K11"/>
    <mergeCell ref="L10:S10"/>
    <mergeCell ref="T10:U10"/>
    <mergeCell ref="V10:W10"/>
    <mergeCell ref="X10:Z10"/>
    <mergeCell ref="B9:C9"/>
    <mergeCell ref="E9:E26"/>
    <mergeCell ref="F9:K9"/>
    <mergeCell ref="L9:S9"/>
    <mergeCell ref="T9:U9"/>
    <mergeCell ref="V9:W9"/>
    <mergeCell ref="B12:C13"/>
    <mergeCell ref="D12:D13"/>
    <mergeCell ref="F12:K13"/>
    <mergeCell ref="L12:S12"/>
    <mergeCell ref="B7:Z7"/>
    <mergeCell ref="AB7:AF7"/>
    <mergeCell ref="B8:C8"/>
    <mergeCell ref="E8:K8"/>
    <mergeCell ref="L8:S8"/>
    <mergeCell ref="T8:U8"/>
    <mergeCell ref="V8:W8"/>
    <mergeCell ref="X8:Z8"/>
    <mergeCell ref="AB8:AC8"/>
    <mergeCell ref="AD8:AF8"/>
    <mergeCell ref="B3:F3"/>
    <mergeCell ref="B5:C5"/>
    <mergeCell ref="D5:T5"/>
    <mergeCell ref="U5:V5"/>
    <mergeCell ref="W5:AA5"/>
    <mergeCell ref="AC5:AF5"/>
    <mergeCell ref="G2:X3"/>
    <mergeCell ref="Y2:Y3"/>
    <mergeCell ref="Z2:AA3"/>
    <mergeCell ref="AB2:AB3"/>
    <mergeCell ref="AC2:AC3"/>
    <mergeCell ref="AD2:AD3"/>
  </mergeCells>
  <phoneticPr fontId="2"/>
  <pageMargins left="0.19685039370078741" right="0.19685039370078741" top="0.39370078740157483" bottom="0" header="0" footer="0"/>
  <pageSetup paperSize="9" scale="88" orientation="portrait" r:id="rId1"/>
  <rowBreaks count="1" manualBreakCount="1">
    <brk id="26" max="30" man="1"/>
  </rowBreaks>
  <colBreaks count="1" manualBreakCount="1">
    <brk id="28" max="47" man="1"/>
  </colBreaks>
  <drawing r:id="rId2"/>
  <legacyDrawing r:id="rId3"/>
  <controls>
    <mc:AlternateContent xmlns:mc="http://schemas.openxmlformats.org/markup-compatibility/2006">
      <mc:Choice Requires="x14">
        <control shapeId="13319" r:id="rId4" name="CheckBox2">
          <controlPr defaultSize="0" autoLine="0" r:id="rId5">
            <anchor moveWithCells="1" sizeWithCells="1">
              <from>
                <xdr:col>30</xdr:col>
                <xdr:colOff>76200</xdr:colOff>
                <xdr:row>1</xdr:row>
                <xdr:rowOff>200025</xdr:rowOff>
              </from>
              <to>
                <xdr:col>31</xdr:col>
                <xdr:colOff>285750</xdr:colOff>
                <xdr:row>2</xdr:row>
                <xdr:rowOff>200025</xdr:rowOff>
              </to>
            </anchor>
          </controlPr>
        </control>
      </mc:Choice>
      <mc:Fallback>
        <control shapeId="13319" r:id="rId4" name="CheckBox2"/>
      </mc:Fallback>
    </mc:AlternateContent>
    <mc:AlternateContent xmlns:mc="http://schemas.openxmlformats.org/markup-compatibility/2006">
      <mc:Choice Requires="x14">
        <control shapeId="13318" r:id="rId6" name="CheckBox1">
          <controlPr defaultSize="0" autoLine="0" r:id="rId7">
            <anchor moveWithCells="1" sizeWithCells="1">
              <from>
                <xdr:col>30</xdr:col>
                <xdr:colOff>76200</xdr:colOff>
                <xdr:row>0</xdr:row>
                <xdr:rowOff>85725</xdr:rowOff>
              </from>
              <to>
                <xdr:col>31</xdr:col>
                <xdr:colOff>285750</xdr:colOff>
                <xdr:row>2</xdr:row>
                <xdr:rowOff>0</xdr:rowOff>
              </to>
            </anchor>
          </controlPr>
        </control>
      </mc:Choice>
      <mc:Fallback>
        <control shapeId="13318" r:id="rId6" name="CheckBox1"/>
      </mc:Fallback>
    </mc:AlternateContent>
    <mc:AlternateContent xmlns:mc="http://schemas.openxmlformats.org/markup-compatibility/2006">
      <mc:Choice Requires="x14">
        <control shapeId="13313" r:id="rId8" name="Check Box 1">
          <controlPr defaultSize="0" autoFill="0" autoLine="0" autoPict="0">
            <anchor moveWithCells="1">
              <from>
                <xdr:col>3</xdr:col>
                <xdr:colOff>28575</xdr:colOff>
                <xdr:row>9</xdr:row>
                <xdr:rowOff>171450</xdr:rowOff>
              </from>
              <to>
                <xdr:col>3</xdr:col>
                <xdr:colOff>257175</xdr:colOff>
                <xdr:row>10</xdr:row>
                <xdr:rowOff>85725</xdr:rowOff>
              </to>
            </anchor>
          </controlPr>
        </control>
      </mc:Choice>
    </mc:AlternateContent>
    <mc:AlternateContent xmlns:mc="http://schemas.openxmlformats.org/markup-compatibility/2006">
      <mc:Choice Requires="x14">
        <control shapeId="13314" r:id="rId9" name="Check Box 2">
          <controlPr defaultSize="0" autoFill="0" autoLine="0" autoPict="0">
            <anchor moveWithCells="1">
              <from>
                <xdr:col>3</xdr:col>
                <xdr:colOff>28575</xdr:colOff>
                <xdr:row>36</xdr:row>
                <xdr:rowOff>28575</xdr:rowOff>
              </from>
              <to>
                <xdr:col>3</xdr:col>
                <xdr:colOff>257175</xdr:colOff>
                <xdr:row>36</xdr:row>
                <xdr:rowOff>247650</xdr:rowOff>
              </to>
            </anchor>
          </controlPr>
        </control>
      </mc:Choice>
    </mc:AlternateContent>
    <mc:AlternateContent xmlns:mc="http://schemas.openxmlformats.org/markup-compatibility/2006">
      <mc:Choice Requires="x14">
        <control shapeId="13315" r:id="rId10" name="Check Box 3">
          <controlPr defaultSize="0" autoFill="0" autoLine="0" autoPict="0">
            <anchor moveWithCells="1">
              <from>
                <xdr:col>3</xdr:col>
                <xdr:colOff>28575</xdr:colOff>
                <xdr:row>37</xdr:row>
                <xdr:rowOff>28575</xdr:rowOff>
              </from>
              <to>
                <xdr:col>3</xdr:col>
                <xdr:colOff>257175</xdr:colOff>
                <xdr:row>37</xdr:row>
                <xdr:rowOff>257175</xdr:rowOff>
              </to>
            </anchor>
          </controlPr>
        </control>
      </mc:Choice>
    </mc:AlternateContent>
    <mc:AlternateContent xmlns:mc="http://schemas.openxmlformats.org/markup-compatibility/2006">
      <mc:Choice Requires="x14">
        <control shapeId="13316" r:id="rId11" name="Check Box 4">
          <controlPr defaultSize="0" autoFill="0" autoLine="0" autoPict="0">
            <anchor moveWithCells="1">
              <from>
                <xdr:col>3</xdr:col>
                <xdr:colOff>28575</xdr:colOff>
                <xdr:row>38</xdr:row>
                <xdr:rowOff>38100</xdr:rowOff>
              </from>
              <to>
                <xdr:col>3</xdr:col>
                <xdr:colOff>257175</xdr:colOff>
                <xdr:row>38</xdr:row>
                <xdr:rowOff>266700</xdr:rowOff>
              </to>
            </anchor>
          </controlPr>
        </control>
      </mc:Choice>
    </mc:AlternateContent>
    <mc:AlternateContent xmlns:mc="http://schemas.openxmlformats.org/markup-compatibility/2006">
      <mc:Choice Requires="x14">
        <control shapeId="13317" r:id="rId12" name="Check Box 5">
          <controlPr defaultSize="0" autoFill="0" autoLine="0" autoPict="0">
            <anchor moveWithCells="1">
              <from>
                <xdr:col>3</xdr:col>
                <xdr:colOff>28575</xdr:colOff>
                <xdr:row>39</xdr:row>
                <xdr:rowOff>38100</xdr:rowOff>
              </from>
              <to>
                <xdr:col>3</xdr:col>
                <xdr:colOff>257175</xdr:colOff>
                <xdr:row>39</xdr:row>
                <xdr:rowOff>266700</xdr:rowOff>
              </to>
            </anchor>
          </controlPr>
        </control>
      </mc:Choice>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22"/>
  </sheetPr>
  <dimension ref="A1:F56"/>
  <sheetViews>
    <sheetView workbookViewId="0">
      <selection activeCell="I15" sqref="I15"/>
    </sheetView>
  </sheetViews>
  <sheetFormatPr defaultColWidth="9" defaultRowHeight="13.5" x14ac:dyDescent="0.15"/>
  <cols>
    <col min="1" max="5" width="9" style="30"/>
    <col min="6" max="6" width="11" style="30" customWidth="1"/>
    <col min="7" max="16384" width="9" style="30"/>
  </cols>
  <sheetData>
    <row r="1" spans="1:6" x14ac:dyDescent="0.15">
      <c r="A1" s="39" t="s">
        <v>46</v>
      </c>
      <c r="B1" s="39" t="s">
        <v>47</v>
      </c>
      <c r="C1" s="40" t="s">
        <v>53</v>
      </c>
      <c r="D1" s="40" t="s">
        <v>54</v>
      </c>
      <c r="E1" s="39" t="s">
        <v>48</v>
      </c>
      <c r="F1" s="40" t="s">
        <v>33</v>
      </c>
    </row>
    <row r="2" spans="1:6" x14ac:dyDescent="0.15">
      <c r="A2" s="30">
        <v>1</v>
      </c>
      <c r="B2" s="30">
        <v>1</v>
      </c>
      <c r="C2" s="30">
        <v>9</v>
      </c>
      <c r="D2" s="32" t="s">
        <v>55</v>
      </c>
      <c r="E2" s="30">
        <v>40</v>
      </c>
      <c r="F2" s="41" t="s">
        <v>56</v>
      </c>
    </row>
    <row r="3" spans="1:6" x14ac:dyDescent="0.15">
      <c r="A3" s="30">
        <v>2</v>
      </c>
      <c r="B3" s="30">
        <v>2</v>
      </c>
      <c r="C3" s="30">
        <v>10</v>
      </c>
      <c r="D3" s="30">
        <v>10</v>
      </c>
      <c r="E3" s="30">
        <v>41</v>
      </c>
      <c r="F3" s="41" t="s">
        <v>57</v>
      </c>
    </row>
    <row r="4" spans="1:6" x14ac:dyDescent="0.15">
      <c r="A4" s="30">
        <v>3</v>
      </c>
      <c r="B4" s="30">
        <v>3</v>
      </c>
      <c r="C4" s="30">
        <v>11</v>
      </c>
      <c r="D4" s="30">
        <v>20</v>
      </c>
      <c r="E4" s="30">
        <v>42</v>
      </c>
      <c r="F4" s="41" t="s">
        <v>58</v>
      </c>
    </row>
    <row r="5" spans="1:6" x14ac:dyDescent="0.15">
      <c r="A5" s="30">
        <v>4</v>
      </c>
      <c r="B5" s="30">
        <v>4</v>
      </c>
      <c r="C5" s="30">
        <v>12</v>
      </c>
      <c r="D5" s="30">
        <v>30</v>
      </c>
      <c r="E5" s="30">
        <v>43</v>
      </c>
      <c r="F5" s="41" t="s">
        <v>59</v>
      </c>
    </row>
    <row r="6" spans="1:6" x14ac:dyDescent="0.15">
      <c r="A6" s="30">
        <v>5</v>
      </c>
      <c r="B6" s="30">
        <v>5</v>
      </c>
      <c r="C6" s="30">
        <v>13</v>
      </c>
      <c r="D6" s="30">
        <v>40</v>
      </c>
      <c r="E6" s="30">
        <v>44</v>
      </c>
      <c r="F6" s="40" t="s">
        <v>60</v>
      </c>
    </row>
    <row r="7" spans="1:6" x14ac:dyDescent="0.15">
      <c r="A7" s="30">
        <v>6</v>
      </c>
      <c r="B7" s="30">
        <v>6</v>
      </c>
      <c r="C7" s="30">
        <v>14</v>
      </c>
      <c r="D7" s="30">
        <v>50</v>
      </c>
      <c r="E7" s="30">
        <v>45</v>
      </c>
      <c r="F7" s="40" t="s">
        <v>63</v>
      </c>
    </row>
    <row r="8" spans="1:6" x14ac:dyDescent="0.15">
      <c r="A8" s="30">
        <v>7</v>
      </c>
      <c r="B8" s="30">
        <v>7</v>
      </c>
      <c r="C8" s="30">
        <v>15</v>
      </c>
      <c r="E8" s="30">
        <v>46</v>
      </c>
      <c r="F8" s="40" t="s">
        <v>61</v>
      </c>
    </row>
    <row r="9" spans="1:6" x14ac:dyDescent="0.15">
      <c r="A9" s="30">
        <v>8</v>
      </c>
      <c r="B9" s="30">
        <v>8</v>
      </c>
      <c r="C9" s="30">
        <v>16</v>
      </c>
      <c r="E9" s="30">
        <v>47</v>
      </c>
      <c r="F9" s="40" t="s">
        <v>62</v>
      </c>
    </row>
    <row r="10" spans="1:6" x14ac:dyDescent="0.15">
      <c r="A10" s="30">
        <v>9</v>
      </c>
      <c r="B10" s="30">
        <v>9</v>
      </c>
      <c r="E10" s="30">
        <v>35</v>
      </c>
      <c r="F10" s="40" t="s">
        <v>66</v>
      </c>
    </row>
    <row r="11" spans="1:6" x14ac:dyDescent="0.15">
      <c r="A11" s="30">
        <v>10</v>
      </c>
      <c r="B11" s="30">
        <v>10</v>
      </c>
      <c r="E11" s="30">
        <v>34</v>
      </c>
    </row>
    <row r="12" spans="1:6" x14ac:dyDescent="0.15">
      <c r="A12" s="30">
        <v>11</v>
      </c>
      <c r="B12" s="30">
        <v>11</v>
      </c>
      <c r="E12" s="30">
        <v>33</v>
      </c>
    </row>
    <row r="13" spans="1:6" x14ac:dyDescent="0.15">
      <c r="A13" s="30">
        <v>12</v>
      </c>
      <c r="B13" s="30">
        <v>12</v>
      </c>
      <c r="E13" s="30">
        <v>32</v>
      </c>
    </row>
    <row r="14" spans="1:6" x14ac:dyDescent="0.15">
      <c r="B14" s="30">
        <v>13</v>
      </c>
      <c r="E14" s="30">
        <v>31</v>
      </c>
    </row>
    <row r="15" spans="1:6" x14ac:dyDescent="0.15">
      <c r="B15" s="30">
        <v>14</v>
      </c>
      <c r="E15" s="30">
        <v>39</v>
      </c>
    </row>
    <row r="16" spans="1:6" x14ac:dyDescent="0.15">
      <c r="B16" s="30">
        <v>15</v>
      </c>
      <c r="E16" s="30">
        <v>38</v>
      </c>
    </row>
    <row r="17" spans="2:5" x14ac:dyDescent="0.15">
      <c r="B17" s="30">
        <v>16</v>
      </c>
      <c r="E17" s="30">
        <v>37</v>
      </c>
    </row>
    <row r="18" spans="2:5" x14ac:dyDescent="0.15">
      <c r="B18" s="30">
        <v>17</v>
      </c>
      <c r="E18" s="30">
        <v>36</v>
      </c>
    </row>
    <row r="19" spans="2:5" x14ac:dyDescent="0.15">
      <c r="B19" s="30">
        <v>18</v>
      </c>
      <c r="E19" s="30">
        <v>30</v>
      </c>
    </row>
    <row r="20" spans="2:5" x14ac:dyDescent="0.15">
      <c r="B20" s="30">
        <v>19</v>
      </c>
      <c r="E20" s="30">
        <v>29</v>
      </c>
    </row>
    <row r="21" spans="2:5" x14ac:dyDescent="0.15">
      <c r="B21" s="30">
        <v>20</v>
      </c>
      <c r="E21" s="30">
        <v>28</v>
      </c>
    </row>
    <row r="22" spans="2:5" x14ac:dyDescent="0.15">
      <c r="B22" s="30">
        <v>21</v>
      </c>
      <c r="E22" s="30">
        <v>27</v>
      </c>
    </row>
    <row r="23" spans="2:5" x14ac:dyDescent="0.15">
      <c r="B23" s="30">
        <v>22</v>
      </c>
      <c r="E23" s="30">
        <v>26</v>
      </c>
    </row>
    <row r="24" spans="2:5" x14ac:dyDescent="0.15">
      <c r="B24" s="30">
        <v>23</v>
      </c>
      <c r="E24" s="30">
        <v>25</v>
      </c>
    </row>
    <row r="25" spans="2:5" x14ac:dyDescent="0.15">
      <c r="B25" s="30">
        <v>24</v>
      </c>
      <c r="E25" s="30">
        <v>24</v>
      </c>
    </row>
    <row r="26" spans="2:5" x14ac:dyDescent="0.15">
      <c r="B26" s="30">
        <v>25</v>
      </c>
      <c r="E26" s="30">
        <v>23</v>
      </c>
    </row>
    <row r="27" spans="2:5" x14ac:dyDescent="0.15">
      <c r="B27" s="30">
        <v>26</v>
      </c>
      <c r="E27" s="30">
        <v>22</v>
      </c>
    </row>
    <row r="28" spans="2:5" x14ac:dyDescent="0.15">
      <c r="B28" s="30">
        <v>27</v>
      </c>
      <c r="E28" s="30">
        <v>21</v>
      </c>
    </row>
    <row r="29" spans="2:5" x14ac:dyDescent="0.15">
      <c r="B29" s="30">
        <v>28</v>
      </c>
      <c r="E29" s="30">
        <v>20</v>
      </c>
    </row>
    <row r="30" spans="2:5" x14ac:dyDescent="0.15">
      <c r="B30" s="30">
        <v>29</v>
      </c>
      <c r="E30" s="30">
        <v>19</v>
      </c>
    </row>
    <row r="31" spans="2:5" x14ac:dyDescent="0.15">
      <c r="B31" s="30">
        <v>30</v>
      </c>
      <c r="E31" s="30">
        <v>18</v>
      </c>
    </row>
    <row r="32" spans="2:5" x14ac:dyDescent="0.15">
      <c r="B32" s="30">
        <v>31</v>
      </c>
      <c r="E32" s="30">
        <v>17</v>
      </c>
    </row>
    <row r="33" spans="5:5" x14ac:dyDescent="0.15">
      <c r="E33" s="30">
        <v>16</v>
      </c>
    </row>
    <row r="34" spans="5:5" x14ac:dyDescent="0.15">
      <c r="E34" s="30">
        <v>15</v>
      </c>
    </row>
    <row r="35" spans="5:5" x14ac:dyDescent="0.15">
      <c r="E35" s="30">
        <v>14</v>
      </c>
    </row>
    <row r="36" spans="5:5" x14ac:dyDescent="0.15">
      <c r="E36" s="30">
        <v>13</v>
      </c>
    </row>
    <row r="37" spans="5:5" x14ac:dyDescent="0.15">
      <c r="E37" s="30">
        <v>12</v>
      </c>
    </row>
    <row r="38" spans="5:5" x14ac:dyDescent="0.15">
      <c r="E38" s="30">
        <v>11</v>
      </c>
    </row>
    <row r="39" spans="5:5" x14ac:dyDescent="0.15">
      <c r="E39" s="30">
        <v>10</v>
      </c>
    </row>
    <row r="40" spans="5:5" x14ac:dyDescent="0.15">
      <c r="E40" s="30">
        <v>9</v>
      </c>
    </row>
    <row r="41" spans="5:5" x14ac:dyDescent="0.15">
      <c r="E41" s="30">
        <v>8</v>
      </c>
    </row>
    <row r="42" spans="5:5" x14ac:dyDescent="0.15">
      <c r="E42" s="30">
        <v>7</v>
      </c>
    </row>
    <row r="43" spans="5:5" x14ac:dyDescent="0.15">
      <c r="E43" s="30">
        <v>6</v>
      </c>
    </row>
    <row r="44" spans="5:5" x14ac:dyDescent="0.15">
      <c r="E44" s="30">
        <v>5</v>
      </c>
    </row>
    <row r="45" spans="5:5" x14ac:dyDescent="0.15">
      <c r="E45" s="30">
        <v>4</v>
      </c>
    </row>
    <row r="46" spans="5:5" x14ac:dyDescent="0.15">
      <c r="E46" s="30">
        <v>3</v>
      </c>
    </row>
    <row r="47" spans="5:5" x14ac:dyDescent="0.15">
      <c r="E47" s="30">
        <v>2</v>
      </c>
    </row>
    <row r="48" spans="5:5" x14ac:dyDescent="0.15">
      <c r="E48" s="30">
        <v>1</v>
      </c>
    </row>
    <row r="49" spans="5:5" x14ac:dyDescent="0.15">
      <c r="E49" s="30">
        <v>48</v>
      </c>
    </row>
    <row r="50" spans="5:5" x14ac:dyDescent="0.15">
      <c r="E50" s="30">
        <v>49</v>
      </c>
    </row>
    <row r="51" spans="5:5" x14ac:dyDescent="0.15">
      <c r="E51" s="30">
        <v>50</v>
      </c>
    </row>
    <row r="52" spans="5:5" x14ac:dyDescent="0.15">
      <c r="E52" s="30">
        <v>51</v>
      </c>
    </row>
    <row r="53" spans="5:5" x14ac:dyDescent="0.15">
      <c r="E53" s="30">
        <v>52</v>
      </c>
    </row>
    <row r="54" spans="5:5" x14ac:dyDescent="0.15">
      <c r="E54" s="30">
        <v>53</v>
      </c>
    </row>
    <row r="55" spans="5:5" x14ac:dyDescent="0.15">
      <c r="E55" s="30">
        <v>54</v>
      </c>
    </row>
    <row r="56" spans="5:5" x14ac:dyDescent="0.15">
      <c r="E56" s="30">
        <v>55</v>
      </c>
    </row>
  </sheetData>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1_申込書</vt:lpstr>
      <vt:lpstr>1_記入例</vt:lpstr>
      <vt:lpstr>3_教材申込書</vt:lpstr>
      <vt:lpstr>3_教材申込書 (記入例)</vt:lpstr>
      <vt:lpstr>list</vt:lpstr>
      <vt:lpstr>'1_記入例'!Print_Area</vt:lpstr>
      <vt:lpstr>'1_申込書'!Print_Area</vt:lpstr>
      <vt:lpstr>'3_教材申込書'!Print_Area</vt:lpstr>
      <vt:lpstr>'3_教材申込書 (記入例)'!Print_Area</vt:lpstr>
      <vt:lpstr>月</vt:lpstr>
      <vt:lpstr>日</vt:lpstr>
    </vt:vector>
  </TitlesOfParts>
  <Company>niye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netone</dc:creator>
  <cp:lastModifiedBy>竹田　幸</cp:lastModifiedBy>
  <cp:lastPrinted>2023-05-26T02:46:31Z</cp:lastPrinted>
  <dcterms:created xsi:type="dcterms:W3CDTF">2016-03-12T09:34:44Z</dcterms:created>
  <dcterms:modified xsi:type="dcterms:W3CDTF">2024-06-23T00:41:11Z</dcterms:modified>
</cp:coreProperties>
</file>