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snb-sv21\国立三瓶青少年交流の家\事業推進室\22000研修支援関係\22800様式\1.利用申込書・利用団体票　一式\①利用申込書関係　一式\R5.4月以降様式\"/>
    </mc:Choice>
  </mc:AlternateContent>
  <xr:revisionPtr revIDLastSave="0" documentId="8_{DF492214-CE37-49BA-AFED-9F7E58FABCEE}" xr6:coauthVersionLast="36" xr6:coauthVersionMax="36" xr10:uidLastSave="{00000000-0000-0000-0000-000000000000}"/>
  <bookViews>
    <workbookView xWindow="0" yWindow="0" windowWidth="28800" windowHeight="12135" xr2:uid="{1998FDFC-A61B-4875-A27D-AB53383F25D3}"/>
  </bookViews>
  <sheets>
    <sheet name="③教材申込書" sheetId="1" r:id="rId1"/>
    <sheet name="【例】教材申込書" sheetId="2" r:id="rId2"/>
  </sheets>
  <externalReferences>
    <externalReference r:id="rId3"/>
  </externalReferences>
  <definedNames>
    <definedName name="_xlnm.Print_Area" localSheetId="1">【例】教材申込書!$A$1:$AB$32</definedName>
    <definedName name="_xlnm.Print_Area" localSheetId="0">③教材申込書!$A$1:$AB$32</definedName>
    <definedName name="月">[1]list!$A$2:$A$13</definedName>
    <definedName name="日">[1]list!$B$2:$B$32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2" l="1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28" i="2" s="1"/>
  <c r="W10" i="2"/>
  <c r="W9" i="2"/>
  <c r="W8" i="2"/>
  <c r="W7" i="2"/>
  <c r="C4" i="2"/>
  <c r="S3" i="2"/>
  <c r="C3" i="2"/>
  <c r="C2" i="2"/>
  <c r="W27" i="1"/>
  <c r="W28" i="1" s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C4" i="1"/>
  <c r="S3" i="1"/>
  <c r="C3" i="1"/>
  <c r="C2" i="1"/>
</calcChain>
</file>

<file path=xl/sharedStrings.xml><?xml version="1.0" encoding="utf-8"?>
<sst xmlns="http://schemas.openxmlformats.org/spreadsheetml/2006/main" count="128" uniqueCount="62">
  <si>
    <t>国立三瓶青少年交流の家　プログラム教材申込書</t>
    <rPh sb="0" eb="2">
      <t>コクリツ</t>
    </rPh>
    <rPh sb="2" eb="4">
      <t>サンベ</t>
    </rPh>
    <rPh sb="4" eb="7">
      <t>セイショウネン</t>
    </rPh>
    <rPh sb="7" eb="9">
      <t>コウリュウ</t>
    </rPh>
    <rPh sb="10" eb="11">
      <t>イエ</t>
    </rPh>
    <rPh sb="17" eb="19">
      <t>キョウザイ</t>
    </rPh>
    <rPh sb="19" eb="22">
      <t>モウシコミショ</t>
    </rPh>
    <phoneticPr fontId="3"/>
  </si>
  <si>
    <t>団体名</t>
    <rPh sb="0" eb="2">
      <t>ダンタイ</t>
    </rPh>
    <rPh sb="2" eb="3">
      <t>メイ</t>
    </rPh>
    <phoneticPr fontId="3"/>
  </si>
  <si>
    <t>提出日</t>
    <rPh sb="0" eb="2">
      <t>テイシュツ</t>
    </rPh>
    <rPh sb="2" eb="3">
      <t>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</si>
  <si>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</si>
  <si>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</si>
  <si>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</si>
  <si>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</si>
  <si>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ふりがな</t>
    <phoneticPr fontId="3"/>
  </si>
  <si>
    <t>TEL</t>
    <phoneticPr fontId="3"/>
  </si>
  <si>
    <t>担当者</t>
    <rPh sb="0" eb="3">
      <t>タントウシャ</t>
    </rPh>
    <phoneticPr fontId="3"/>
  </si>
  <si>
    <t>活動プログラム</t>
    <rPh sb="0" eb="2">
      <t>カツドウ</t>
    </rPh>
    <phoneticPr fontId="3"/>
  </si>
  <si>
    <r>
      <rPr>
        <sz val="9"/>
        <color theme="1"/>
        <rFont val="Segoe UI Symbol"/>
        <family val="2"/>
      </rPr>
      <t>☑</t>
    </r>
    <r>
      <rPr>
        <sz val="9"/>
        <color theme="1"/>
        <rFont val="HGPｺﾞｼｯｸM"/>
        <family val="3"/>
        <charset val="128"/>
      </rPr>
      <t>を記入</t>
    </r>
    <rPh sb="2" eb="4">
      <t>キニュウ</t>
    </rPh>
    <phoneticPr fontId="3"/>
  </si>
  <si>
    <t>実施日</t>
    <rPh sb="0" eb="3">
      <t>ジッシビ</t>
    </rPh>
    <phoneticPr fontId="3"/>
  </si>
  <si>
    <t>品名（材料）</t>
    <rPh sb="0" eb="2">
      <t>ヒンメイ</t>
    </rPh>
    <rPh sb="3" eb="5">
      <t>ザイリョウ</t>
    </rPh>
    <phoneticPr fontId="3"/>
  </si>
  <si>
    <t>料金（税込）</t>
    <rPh sb="0" eb="2">
      <t>リョウキン</t>
    </rPh>
    <rPh sb="3" eb="5">
      <t>ゼイコ</t>
    </rPh>
    <phoneticPr fontId="3"/>
  </si>
  <si>
    <t>予定数</t>
    <rPh sb="0" eb="3">
      <t>ヨテイスウ</t>
    </rPh>
    <phoneticPr fontId="3"/>
  </si>
  <si>
    <t>予定金額</t>
    <rPh sb="0" eb="2">
      <t>ヨテイ</t>
    </rPh>
    <rPh sb="2" eb="4">
      <t>キンガク</t>
    </rPh>
    <phoneticPr fontId="3"/>
  </si>
  <si>
    <t>実数</t>
    <rPh sb="0" eb="2">
      <t>ジッスウ</t>
    </rPh>
    <phoneticPr fontId="3"/>
  </si>
  <si>
    <t>請求金額</t>
    <rPh sb="0" eb="2">
      <t>セイキュウ</t>
    </rPh>
    <rPh sb="2" eb="4">
      <t>キンガク</t>
    </rPh>
    <phoneticPr fontId="3"/>
  </si>
  <si>
    <t>三瓶登山</t>
    <rPh sb="0" eb="2">
      <t>サンベ</t>
    </rPh>
    <rPh sb="2" eb="4">
      <t>トザン</t>
    </rPh>
    <phoneticPr fontId="3"/>
  </si>
  <si>
    <t>携帯トイレ</t>
    <rPh sb="0" eb="2">
      <t>ケイタイ</t>
    </rPh>
    <phoneticPr fontId="3"/>
  </si>
  <si>
    <t>キャンドルのつどい</t>
    <phoneticPr fontId="3"/>
  </si>
  <si>
    <t xml:space="preserve">
雨天時
のみ活動</t>
    <rPh sb="2" eb="4">
      <t>ウテン</t>
    </rPh>
    <rPh sb="4" eb="5">
      <t>ジ</t>
    </rPh>
    <rPh sb="8" eb="10">
      <t>カツドウ</t>
    </rPh>
    <phoneticPr fontId="3"/>
  </si>
  <si>
    <t>小ローソク（3号）
（1組10本入り）</t>
    <rPh sb="0" eb="1">
      <t>ショウ</t>
    </rPh>
    <rPh sb="7" eb="8">
      <t>ゴウ</t>
    </rPh>
    <rPh sb="12" eb="13">
      <t>クミ</t>
    </rPh>
    <rPh sb="15" eb="16">
      <t>ホン</t>
    </rPh>
    <rPh sb="16" eb="17">
      <t>イ</t>
    </rPh>
    <phoneticPr fontId="3"/>
  </si>
  <si>
    <t>大ローソク（100号）
（1回分）</t>
    <rPh sb="0" eb="1">
      <t>ダイ</t>
    </rPh>
    <rPh sb="9" eb="10">
      <t>ゴウ</t>
    </rPh>
    <rPh sb="14" eb="15">
      <t>カイ</t>
    </rPh>
    <rPh sb="15" eb="16">
      <t>ブン</t>
    </rPh>
    <phoneticPr fontId="3"/>
  </si>
  <si>
    <t>ファイヤーストーム</t>
    <phoneticPr fontId="3"/>
  </si>
  <si>
    <t>ファイヤーセット
（薪10束＋灯油）</t>
    <rPh sb="10" eb="11">
      <t>マキ</t>
    </rPh>
    <rPh sb="13" eb="14">
      <t>タバ</t>
    </rPh>
    <rPh sb="15" eb="17">
      <t>トウユ</t>
    </rPh>
    <phoneticPr fontId="3"/>
  </si>
  <si>
    <t>トーチ（1本、着火剤2個付き）</t>
    <rPh sb="5" eb="6">
      <t>ホン</t>
    </rPh>
    <rPh sb="7" eb="9">
      <t>チャッカ</t>
    </rPh>
    <rPh sb="9" eb="10">
      <t>ザイ</t>
    </rPh>
    <rPh sb="11" eb="12">
      <t>コ</t>
    </rPh>
    <rPh sb="12" eb="13">
      <t>ツ</t>
    </rPh>
    <phoneticPr fontId="3"/>
  </si>
  <si>
    <t>牧場見学</t>
    <rPh sb="0" eb="2">
      <t>ボクジョウ</t>
    </rPh>
    <rPh sb="2" eb="4">
      <t>ケンガク</t>
    </rPh>
    <phoneticPr fontId="3"/>
  </si>
  <si>
    <t>ブーツカバー（1組）</t>
    <rPh sb="8" eb="9">
      <t>クミ</t>
    </rPh>
    <phoneticPr fontId="3"/>
  </si>
  <si>
    <r>
      <rPr>
        <b/>
        <sz val="14"/>
        <color theme="1"/>
        <rFont val="游ゴシック"/>
        <family val="3"/>
        <charset val="128"/>
        <scheme val="minor"/>
      </rPr>
      <t>野外炊飯</t>
    </r>
    <r>
      <rPr>
        <sz val="11"/>
        <color theme="1"/>
        <rFont val="游ゴシック"/>
        <family val="3"/>
        <charset val="128"/>
        <scheme val="minor"/>
      </rPr>
      <t xml:space="preserve">
・ビーフカレー
・すき焼き風煮
・焼きそば
・豚汁
・バーベキュー
</t>
    </r>
    <r>
      <rPr>
        <b/>
        <sz val="10"/>
        <color theme="1"/>
        <rFont val="游ゴシック"/>
        <family val="3"/>
        <charset val="128"/>
        <scheme val="minor"/>
      </rPr>
      <t>アウトドアクッキング</t>
    </r>
    <r>
      <rPr>
        <sz val="11"/>
        <color theme="1"/>
        <rFont val="游ゴシック"/>
        <family val="3"/>
        <charset val="128"/>
        <scheme val="minor"/>
      </rPr>
      <t xml:space="preserve">
・バウムクーヘン
・ピザ
・ローストチキン
・ホワイトシチュー
・はなまるパン</t>
    </r>
    <rPh sb="0" eb="2">
      <t>ヤガイ</t>
    </rPh>
    <rPh sb="2" eb="4">
      <t>スイハン</t>
    </rPh>
    <rPh sb="16" eb="17">
      <t>ヤ</t>
    </rPh>
    <rPh sb="18" eb="19">
      <t>フウ</t>
    </rPh>
    <rPh sb="19" eb="20">
      <t>ニ</t>
    </rPh>
    <rPh sb="22" eb="23">
      <t>ヤ</t>
    </rPh>
    <rPh sb="28" eb="30">
      <t>トンジル</t>
    </rPh>
    <phoneticPr fontId="3"/>
  </si>
  <si>
    <t>野外炊飯　薪（1班1束）</t>
    <rPh sb="0" eb="2">
      <t>ヤガイ</t>
    </rPh>
    <rPh sb="2" eb="4">
      <t>スイハン</t>
    </rPh>
    <rPh sb="5" eb="6">
      <t>マキ</t>
    </rPh>
    <rPh sb="8" eb="9">
      <t>ハン</t>
    </rPh>
    <rPh sb="10" eb="11">
      <t>タバ</t>
    </rPh>
    <phoneticPr fontId="3"/>
  </si>
  <si>
    <t>バーベキュー　炭
（1班2㎏）</t>
    <rPh sb="7" eb="8">
      <t>スミ</t>
    </rPh>
    <rPh sb="11" eb="12">
      <t>ハン</t>
    </rPh>
    <phoneticPr fontId="3"/>
  </si>
  <si>
    <t>アウトドアクッキング　炭
（1セット2.7㎏）</t>
    <rPh sb="11" eb="12">
      <t>スミ</t>
    </rPh>
    <phoneticPr fontId="3"/>
  </si>
  <si>
    <t>バウムクーヘン　竹（1本）</t>
    <rPh sb="8" eb="9">
      <t>タケ</t>
    </rPh>
    <rPh sb="11" eb="12">
      <t>ホン</t>
    </rPh>
    <phoneticPr fontId="3"/>
  </si>
  <si>
    <t>スポンジ（1個）</t>
    <rPh sb="6" eb="7">
      <t>コ</t>
    </rPh>
    <phoneticPr fontId="3"/>
  </si>
  <si>
    <t>ふきん（1枚）</t>
    <rPh sb="5" eb="6">
      <t>マイ</t>
    </rPh>
    <phoneticPr fontId="3"/>
  </si>
  <si>
    <t>着火剤（1個）</t>
    <rPh sb="0" eb="2">
      <t>チャッカ</t>
    </rPh>
    <rPh sb="2" eb="3">
      <t>ザイ</t>
    </rPh>
    <rPh sb="5" eb="6">
      <t>コ</t>
    </rPh>
    <phoneticPr fontId="3"/>
  </si>
  <si>
    <t>軍手（1双）</t>
    <rPh sb="0" eb="2">
      <t>グンテ</t>
    </rPh>
    <rPh sb="4" eb="5">
      <t>ソウ</t>
    </rPh>
    <phoneticPr fontId="3"/>
  </si>
  <si>
    <t>ピザ用カセットボンベ（貸出）</t>
    <rPh sb="2" eb="3">
      <t>ヨウ</t>
    </rPh>
    <rPh sb="11" eb="13">
      <t>カシダシ</t>
    </rPh>
    <phoneticPr fontId="3"/>
  </si>
  <si>
    <t>雪灯ろうづくり</t>
    <rPh sb="0" eb="1">
      <t>ユキ</t>
    </rPh>
    <rPh sb="1" eb="2">
      <t>トウ</t>
    </rPh>
    <phoneticPr fontId="3"/>
  </si>
  <si>
    <t>積雪時
のみ</t>
    <rPh sb="0" eb="2">
      <t>セキセツ</t>
    </rPh>
    <rPh sb="2" eb="3">
      <t>ジ</t>
    </rPh>
    <phoneticPr fontId="3"/>
  </si>
  <si>
    <t>木工キーホルダー</t>
    <rPh sb="0" eb="2">
      <t>モッコウ</t>
    </rPh>
    <phoneticPr fontId="3"/>
  </si>
  <si>
    <t xml:space="preserve">
雨天時
のみ活動</t>
    <rPh sb="1" eb="3">
      <t>ウテン</t>
    </rPh>
    <rPh sb="3" eb="4">
      <t>ジ</t>
    </rPh>
    <rPh sb="7" eb="9">
      <t>カツドウ</t>
    </rPh>
    <phoneticPr fontId="3"/>
  </si>
  <si>
    <t>【セット内容】
木輪切り、ひも
木のパーツ、動眼</t>
    <rPh sb="4" eb="6">
      <t>ナイヨウ</t>
    </rPh>
    <rPh sb="8" eb="9">
      <t>キ</t>
    </rPh>
    <rPh sb="9" eb="11">
      <t>ワギ</t>
    </rPh>
    <rPh sb="16" eb="17">
      <t>キ</t>
    </rPh>
    <rPh sb="22" eb="24">
      <t>ドウガン</t>
    </rPh>
    <phoneticPr fontId="3"/>
  </si>
  <si>
    <t>木の葉の
スタンプバッグ</t>
    <rPh sb="0" eb="1">
      <t>コ</t>
    </rPh>
    <rPh sb="2" eb="3">
      <t>ハ</t>
    </rPh>
    <phoneticPr fontId="3"/>
  </si>
  <si>
    <t>【セット内容】
巾着袋</t>
    <rPh sb="4" eb="6">
      <t>ナイヨウ</t>
    </rPh>
    <rPh sb="8" eb="10">
      <t>キンチャク</t>
    </rPh>
    <rPh sb="10" eb="11">
      <t>フクロ</t>
    </rPh>
    <phoneticPr fontId="3"/>
  </si>
  <si>
    <t>焼き板</t>
    <rPh sb="0" eb="1">
      <t>ヤ</t>
    </rPh>
    <rPh sb="2" eb="3">
      <t>イタ</t>
    </rPh>
    <phoneticPr fontId="3"/>
  </si>
  <si>
    <t>【セット内容】
杉板、ヒートン、麻ひも</t>
    <rPh sb="4" eb="6">
      <t>ナイヨウ</t>
    </rPh>
    <rPh sb="8" eb="9">
      <t>スギ</t>
    </rPh>
    <rPh sb="9" eb="10">
      <t>イタ</t>
    </rPh>
    <rPh sb="16" eb="17">
      <t>アサ</t>
    </rPh>
    <phoneticPr fontId="3"/>
  </si>
  <si>
    <t>まが玉づくり</t>
    <rPh sb="2" eb="3">
      <t>タマ</t>
    </rPh>
    <phoneticPr fontId="3"/>
  </si>
  <si>
    <t>【セット内容】
滑石、紙やすり、ひも</t>
    <rPh sb="4" eb="6">
      <t>ナイヨウ</t>
    </rPh>
    <rPh sb="8" eb="9">
      <t>ヌメ</t>
    </rPh>
    <rPh sb="9" eb="10">
      <t>イシ</t>
    </rPh>
    <rPh sb="11" eb="12">
      <t>カミ</t>
    </rPh>
    <phoneticPr fontId="3"/>
  </si>
  <si>
    <t>その他</t>
    <rPh sb="2" eb="3">
      <t>タ</t>
    </rPh>
    <phoneticPr fontId="3"/>
  </si>
  <si>
    <t>灯油（1/4缶）</t>
    <rPh sb="0" eb="2">
      <t>トウユ</t>
    </rPh>
    <rPh sb="6" eb="7">
      <t>カン</t>
    </rPh>
    <phoneticPr fontId="3"/>
  </si>
  <si>
    <t>予定額
合計</t>
    <rPh sb="0" eb="2">
      <t>ヨテイ</t>
    </rPh>
    <rPh sb="2" eb="3">
      <t>ガク</t>
    </rPh>
    <rPh sb="4" eb="6">
      <t>ゴウケイ</t>
    </rPh>
    <phoneticPr fontId="3"/>
  </si>
  <si>
    <t>団体確認者（請求書発行時記入）</t>
    <rPh sb="0" eb="2">
      <t>ダンタイ</t>
    </rPh>
    <rPh sb="2" eb="4">
      <t>カクニン</t>
    </rPh>
    <rPh sb="4" eb="5">
      <t>シャ</t>
    </rPh>
    <rPh sb="6" eb="9">
      <t>セイキュウショ</t>
    </rPh>
    <rPh sb="9" eb="11">
      <t>ハッコウ</t>
    </rPh>
    <rPh sb="11" eb="12">
      <t>ジ</t>
    </rPh>
    <rPh sb="12" eb="14">
      <t>キニュウ</t>
    </rPh>
    <phoneticPr fontId="3"/>
  </si>
  <si>
    <t>交流の家確認者</t>
    <rPh sb="0" eb="2">
      <t>コウリュウ</t>
    </rPh>
    <rPh sb="3" eb="4">
      <t>イエ</t>
    </rPh>
    <rPh sb="4" eb="6">
      <t>カクニン</t>
    </rPh>
    <rPh sb="6" eb="7">
      <t>シャ</t>
    </rPh>
    <phoneticPr fontId="3"/>
  </si>
  <si>
    <t>請求書発行者</t>
    <rPh sb="0" eb="3">
      <t>セイキュウショ</t>
    </rPh>
    <rPh sb="3" eb="5">
      <t>ハッコウ</t>
    </rPh>
    <rPh sb="5" eb="6">
      <t>シャ</t>
    </rPh>
    <phoneticPr fontId="3"/>
  </si>
  <si>
    <t>ご請求金額</t>
    <rPh sb="1" eb="3">
      <t>セイキュウ</t>
    </rPh>
    <rPh sb="3" eb="5">
      <t>キンガク</t>
    </rPh>
    <phoneticPr fontId="3"/>
  </si>
  <si>
    <t>日付</t>
    <rPh sb="0" eb="2">
      <t>ヒヅケ</t>
    </rPh>
    <phoneticPr fontId="3"/>
  </si>
  <si>
    <t>氏名</t>
    <rPh sb="0" eb="2">
      <t>シメイ</t>
    </rPh>
    <phoneticPr fontId="3"/>
  </si>
  <si>
    <t>月</t>
    <phoneticPr fontId="3"/>
  </si>
  <si>
    <t>ファイヤーセット
（薪10束＋灯油2ℓ）</t>
    <rPh sb="10" eb="11">
      <t>マキ</t>
    </rPh>
    <rPh sb="13" eb="14">
      <t>タバ</t>
    </rPh>
    <rPh sb="15" eb="17">
      <t>トウユ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</si>
</sst>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_ "/>
    <numFmt numFmtId="178" formatCode="[&lt;=99999999]####\-####;\(00\)\ ####\-####"/>
  </numFmts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HGP創英角ｺﾞｼｯｸUB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HGPｺﾞｼｯｸM"/>
      <family val="3"/>
      <charset val="128"/>
    </font>
    <font>
      <b/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9"/>
      <color theme="1"/>
      <name val="HGPｺﾞｼｯｸM"/>
      <family val="2"/>
      <charset val="128"/>
    </font>
    <font>
      <sz val="9"/>
      <color theme="1"/>
      <name val="Segoe UI Symbol"/>
      <family val="2"/>
    </font>
    <font>
      <sz val="7"/>
      <color theme="1"/>
      <name val="HGPｺﾞｼｯｸ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8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8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/>
    </xf>
    <xf numFmtId="176" fontId="7" fillId="0" borderId="24" xfId="0" applyNumberFormat="1" applyFont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77" fontId="4" fillId="2" borderId="24" xfId="0" applyNumberFormat="1" applyFont="1" applyFill="1" applyBorder="1" applyAlignment="1">
      <alignment horizontal="center" vertical="center"/>
    </xf>
    <xf numFmtId="177" fontId="4" fillId="2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19" fillId="2" borderId="33" xfId="0" applyFont="1" applyFill="1" applyBorder="1" applyAlignment="1">
      <alignment horizontal="left" vertical="center" wrapText="1"/>
    </xf>
    <xf numFmtId="0" fontId="19" fillId="2" borderId="34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 wrapText="1"/>
    </xf>
    <xf numFmtId="176" fontId="7" fillId="0" borderId="34" xfId="0" applyNumberFormat="1" applyFont="1" applyBorder="1" applyAlignment="1">
      <alignment horizontal="center" vertical="center"/>
    </xf>
    <xf numFmtId="0" fontId="16" fillId="2" borderId="34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lef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77" fontId="4" fillId="2" borderId="40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1" fillId="2" borderId="43" xfId="0" applyFont="1" applyFill="1" applyBorder="1" applyAlignment="1">
      <alignment horizontal="left" vertical="center"/>
    </xf>
    <xf numFmtId="0" fontId="21" fillId="2" borderId="44" xfId="0" applyFont="1" applyFill="1" applyBorder="1" applyAlignment="1">
      <alignment horizontal="left" vertical="center"/>
    </xf>
    <xf numFmtId="0" fontId="21" fillId="2" borderId="3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21" fillId="2" borderId="23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77" fontId="4" fillId="2" borderId="45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15" fillId="2" borderId="13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vertical="center"/>
    </xf>
    <xf numFmtId="0" fontId="17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8" fontId="25" fillId="0" borderId="8" xfId="0" applyNumberFormat="1" applyFont="1" applyBorder="1" applyAlignment="1">
      <alignment horizontal="center" vertical="center"/>
    </xf>
    <xf numFmtId="178" fontId="25" fillId="0" borderId="9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6" fontId="26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76" fontId="26" fillId="0" borderId="34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176" fontId="26" fillId="0" borderId="25" xfId="0" applyNumberFormat="1" applyFont="1" applyBorder="1" applyAlignment="1">
      <alignment horizontal="center" vertical="center"/>
    </xf>
    <xf numFmtId="176" fontId="26" fillId="0" borderId="37" xfId="0" applyNumberFormat="1" applyFont="1" applyBorder="1" applyAlignment="1">
      <alignment horizontal="center" vertical="center"/>
    </xf>
    <xf numFmtId="176" fontId="26" fillId="0" borderId="38" xfId="0" applyNumberFormat="1" applyFont="1" applyBorder="1" applyAlignment="1">
      <alignment horizontal="center" vertical="center"/>
    </xf>
    <xf numFmtId="176" fontId="26" fillId="0" borderId="39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</cellXfs>
  <cellStyles count="1">
    <cellStyle name="標準" xfId="0" builtinId="0"/>
  </cellStyles>
  <dxfs count="16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76200</xdr:rowOff>
        </xdr:from>
        <xdr:to>
          <xdr:col>8</xdr:col>
          <xdr:colOff>95250</xdr:colOff>
          <xdr:row>8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B84575D-E3DE-42E4-A90E-FC2220F0C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409575</xdr:rowOff>
        </xdr:from>
        <xdr:to>
          <xdr:col>9</xdr:col>
          <xdr:colOff>0</xdr:colOff>
          <xdr:row>23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A1F7EA6-F3ED-4A40-9568-3650AC9BF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285750</xdr:rowOff>
        </xdr:from>
        <xdr:to>
          <xdr:col>8</xdr:col>
          <xdr:colOff>104775</xdr:colOff>
          <xdr:row>21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68776A7-E07A-4F8E-9722-6ACB7EC10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0</xdr:rowOff>
        </xdr:from>
        <xdr:to>
          <xdr:col>8</xdr:col>
          <xdr:colOff>95250</xdr:colOff>
          <xdr:row>24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0745EF0-FBAA-484E-8C4D-7CB826D65C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419100</xdr:rowOff>
        </xdr:from>
        <xdr:to>
          <xdr:col>8</xdr:col>
          <xdr:colOff>104775</xdr:colOff>
          <xdr:row>25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417F2FD-1A9F-4BAB-ADB5-B0FFF2AF3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</xdr:row>
          <xdr:rowOff>133350</xdr:rowOff>
        </xdr:from>
        <xdr:to>
          <xdr:col>26</xdr:col>
          <xdr:colOff>133350</xdr:colOff>
          <xdr:row>1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579607C-A9D1-4AE7-B964-D7E6A61DD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</xdr:row>
          <xdr:rowOff>133350</xdr:rowOff>
        </xdr:from>
        <xdr:to>
          <xdr:col>28</xdr:col>
          <xdr:colOff>0</xdr:colOff>
          <xdr:row>1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40419E3-C61F-40FF-811C-963997D4E4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259080</xdr:colOff>
      <xdr:row>6</xdr:row>
      <xdr:rowOff>68580</xdr:rowOff>
    </xdr:from>
    <xdr:to>
      <xdr:col>35</xdr:col>
      <xdr:colOff>518160</xdr:colOff>
      <xdr:row>7</xdr:row>
      <xdr:rowOff>279702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853CC146-BD70-4637-B000-9F768D65CC39}"/>
            </a:ext>
          </a:extLst>
        </xdr:cNvPr>
        <xdr:cNvSpPr>
          <a:spLocks noChangeArrowheads="1"/>
        </xdr:cNvSpPr>
      </xdr:nvSpPr>
      <xdr:spPr bwMode="auto">
        <a:xfrm>
          <a:off x="7078980" y="1516380"/>
          <a:ext cx="3297555" cy="525447"/>
        </a:xfrm>
        <a:prstGeom prst="wedgeRoundRectCallout">
          <a:avLst>
            <a:gd name="adj1" fmla="val -57097"/>
            <a:gd name="adj2" fmla="val -429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境界線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にズレがある場合は、適宜、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境界線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をドラッグして調節してください。</a:t>
          </a:r>
        </a:p>
      </xdr:txBody>
    </xdr:sp>
    <xdr:clientData/>
  </xdr:twoCellAnchor>
  <xdr:twoCellAnchor editAs="oneCell">
    <xdr:from>
      <xdr:col>28</xdr:col>
      <xdr:colOff>99060</xdr:colOff>
      <xdr:row>1</xdr:row>
      <xdr:rowOff>182880</xdr:rowOff>
    </xdr:from>
    <xdr:to>
      <xdr:col>39</xdr:col>
      <xdr:colOff>533400</xdr:colOff>
      <xdr:row>3</xdr:row>
      <xdr:rowOff>304448</xdr:rowOff>
    </xdr:to>
    <xdr:sp macro="" textlink="">
      <xdr:nvSpPr>
        <xdr:cNvPr id="10" name="Text Box 90">
          <a:extLst>
            <a:ext uri="{FF2B5EF4-FFF2-40B4-BE49-F238E27FC236}">
              <a16:creationId xmlns:a16="http://schemas.microsoft.com/office/drawing/2014/main" id="{32EAD5DA-1A3B-470E-A0E7-5343C7A8FFA0}"/>
            </a:ext>
          </a:extLst>
        </xdr:cNvPr>
        <xdr:cNvSpPr txBox="1">
          <a:spLocks noChangeArrowheads="1"/>
        </xdr:cNvSpPr>
      </xdr:nvSpPr>
      <xdr:spPr bwMode="auto">
        <a:xfrm>
          <a:off x="6918960" y="497205"/>
          <a:ext cx="6101715" cy="64544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・「利用申込書」シートに入力した内容が、このシートに自動的に反映される箇所があります。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・セル内で改行したい場合はキーボードの「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Alt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」+「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Enter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」を押下します。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390525</xdr:rowOff>
        </xdr:from>
        <xdr:to>
          <xdr:col>8</xdr:col>
          <xdr:colOff>95250</xdr:colOff>
          <xdr:row>22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4410C9D-90F4-45EE-BAAA-4C737701E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76200</xdr:rowOff>
        </xdr:from>
        <xdr:to>
          <xdr:col>8</xdr:col>
          <xdr:colOff>95250</xdr:colOff>
          <xdr:row>8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825B344-3302-4BEC-8D13-C842A8D4C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371475</xdr:rowOff>
        </xdr:from>
        <xdr:to>
          <xdr:col>9</xdr:col>
          <xdr:colOff>0</xdr:colOff>
          <xdr:row>23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C28E107-C304-4936-9CA1-F39E641E6B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323850</xdr:rowOff>
        </xdr:from>
        <xdr:to>
          <xdr:col>8</xdr:col>
          <xdr:colOff>104775</xdr:colOff>
          <xdr:row>21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1735F54-A75C-45C5-A6AD-EB4E9C171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409575</xdr:rowOff>
        </xdr:from>
        <xdr:to>
          <xdr:col>8</xdr:col>
          <xdr:colOff>95250</xdr:colOff>
          <xdr:row>24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13F35146-4494-4F5F-8EDD-57BFC3A1C6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409575</xdr:rowOff>
        </xdr:from>
        <xdr:to>
          <xdr:col>8</xdr:col>
          <xdr:colOff>104775</xdr:colOff>
          <xdr:row>25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67F7F30-2063-4306-855E-0AA69DF8A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</xdr:row>
          <xdr:rowOff>133350</xdr:rowOff>
        </xdr:from>
        <xdr:to>
          <xdr:col>26</xdr:col>
          <xdr:colOff>133350</xdr:colOff>
          <xdr:row>1</xdr:row>
          <xdr:rowOff>295275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39AC7BA1-C993-4C5A-AA82-CE0E3C573B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</xdr:row>
          <xdr:rowOff>133350</xdr:rowOff>
        </xdr:from>
        <xdr:to>
          <xdr:col>28</xdr:col>
          <xdr:colOff>0</xdr:colOff>
          <xdr:row>1</xdr:row>
          <xdr:rowOff>304800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FC35AD29-CD90-4169-B1AA-1FCB6EFA8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68580</xdr:colOff>
      <xdr:row>0</xdr:row>
      <xdr:rowOff>38100</xdr:rowOff>
    </xdr:from>
    <xdr:to>
      <xdr:col>24</xdr:col>
      <xdr:colOff>204843</xdr:colOff>
      <xdr:row>0</xdr:row>
      <xdr:rowOff>292100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5058D20-C351-41EC-92AC-5B091FD75C3E}"/>
            </a:ext>
          </a:extLst>
        </xdr:cNvPr>
        <xdr:cNvSpPr txBox="1"/>
      </xdr:nvSpPr>
      <xdr:spPr>
        <a:xfrm>
          <a:off x="5031105" y="38100"/>
          <a:ext cx="822063" cy="2540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285750</xdr:rowOff>
        </xdr:from>
        <xdr:to>
          <xdr:col>8</xdr:col>
          <xdr:colOff>104775</xdr:colOff>
          <xdr:row>21</xdr:row>
          <xdr:rowOff>209550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40BF9285-17BD-4D82-B22A-E51887A7DB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390525</xdr:rowOff>
        </xdr:from>
        <xdr:to>
          <xdr:col>8</xdr:col>
          <xdr:colOff>95250</xdr:colOff>
          <xdr:row>22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200E13-4B08-4FD6-8526-7CDA2DEFB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youmousikomisyoR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利用申込書"/>
      <sheetName val="【例】利用申込書"/>
      <sheetName val="②活動日程表"/>
      <sheetName val="【例】活動日程表"/>
      <sheetName val="③教材申込書"/>
      <sheetName val="【例】教材申込書"/>
      <sheetName val="list"/>
    </sheetNames>
    <sheetDataSet>
      <sheetData sheetId="0"/>
      <sheetData sheetId="1">
        <row r="4">
          <cell r="AR4" t="str">
            <v>0854-86-0319</v>
          </cell>
        </row>
        <row r="5">
          <cell r="G5" t="str">
            <v>大田市立三瓶山小学校</v>
          </cell>
        </row>
        <row r="8">
          <cell r="Z8" t="str">
            <v>さんべ　はなこ</v>
          </cell>
        </row>
        <row r="9">
          <cell r="Z9" t="str">
            <v>三瓶　花子</v>
          </cell>
        </row>
      </sheetData>
      <sheetData sheetId="2"/>
      <sheetData sheetId="3"/>
      <sheetData sheetId="4"/>
      <sheetData sheetId="5"/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8575-AF25-4671-9DBE-B7EC20ED4ADF}">
  <sheetPr>
    <tabColor theme="9" tint="0.59999389629810485"/>
  </sheetPr>
  <dimension ref="A1:AB54"/>
  <sheetViews>
    <sheetView tabSelected="1" view="pageBreakPreview" zoomScale="101" zoomScaleNormal="100" zoomScaleSheetLayoutView="101" workbookViewId="0">
      <selection activeCell="M27" sqref="M27:R27"/>
    </sheetView>
  </sheetViews>
  <sheetFormatPr defaultColWidth="8.625" defaultRowHeight="13.5" x14ac:dyDescent="0.4"/>
  <cols>
    <col min="1" max="6" width="3" style="2" customWidth="1"/>
    <col min="7" max="10" width="1.625" style="2" customWidth="1"/>
    <col min="11" max="18" width="3.5" style="2" customWidth="1"/>
    <col min="19" max="20" width="3" style="2" customWidth="1"/>
    <col min="21" max="22" width="3.25" style="2" customWidth="1"/>
    <col min="23" max="24" width="4.5" style="2" customWidth="1"/>
    <col min="25" max="26" width="3.25" style="2" customWidth="1"/>
    <col min="27" max="28" width="4.5" style="2" customWidth="1"/>
    <col min="29" max="32" width="3.5" style="2" customWidth="1"/>
    <col min="33" max="16384" width="8.625" style="2"/>
  </cols>
  <sheetData>
    <row r="1" spans="1:28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1.35" customHeight="1" x14ac:dyDescent="0.4">
      <c r="A2" s="3" t="s">
        <v>1</v>
      </c>
      <c r="B2" s="4"/>
      <c r="C2" s="5">
        <f>[1]①利用申込書!G5</f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  <c r="R2" s="7"/>
      <c r="S2" s="8"/>
      <c r="T2" s="9"/>
      <c r="U2" s="10" t="s">
        <v>3</v>
      </c>
      <c r="V2" s="9"/>
      <c r="W2" s="9"/>
      <c r="X2" s="10" t="s">
        <v>4</v>
      </c>
      <c r="Y2" s="11"/>
      <c r="Z2" s="12" t="s">
        <v>5</v>
      </c>
      <c r="AA2" s="12"/>
      <c r="AB2" s="13" t="s">
        <v>6</v>
      </c>
    </row>
    <row r="3" spans="1:28" ht="10.9" customHeight="1" x14ac:dyDescent="0.4">
      <c r="A3" s="14" t="s">
        <v>7</v>
      </c>
      <c r="B3" s="15"/>
      <c r="C3" s="16">
        <f>[1]①利用申込書!Z8</f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6" t="s">
        <v>8</v>
      </c>
      <c r="R3" s="7"/>
      <c r="S3" s="17">
        <f>[1]①利用申込書!AR4</f>
        <v>0</v>
      </c>
      <c r="T3" s="18"/>
      <c r="U3" s="18"/>
      <c r="V3" s="18"/>
      <c r="W3" s="18"/>
      <c r="X3" s="18"/>
      <c r="Y3" s="18"/>
      <c r="Z3" s="18"/>
      <c r="AA3" s="18"/>
      <c r="AB3" s="19"/>
    </row>
    <row r="4" spans="1:28" ht="27.75" customHeight="1" x14ac:dyDescent="0.4">
      <c r="A4" s="20" t="s">
        <v>9</v>
      </c>
      <c r="B4" s="21"/>
      <c r="C4" s="22">
        <f>[1]①利用申込書!Z9</f>
        <v>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6"/>
      <c r="R4" s="7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1:28" ht="9.75" customHeight="1" x14ac:dyDescent="0.4"/>
    <row r="6" spans="1:28" s="32" customFormat="1" ht="10.9" customHeight="1" x14ac:dyDescent="0.4">
      <c r="A6" s="25" t="s">
        <v>10</v>
      </c>
      <c r="B6" s="26"/>
      <c r="C6" s="26"/>
      <c r="D6" s="26"/>
      <c r="E6" s="26"/>
      <c r="F6" s="26"/>
      <c r="G6" s="27" t="s">
        <v>11</v>
      </c>
      <c r="H6" s="26"/>
      <c r="I6" s="26"/>
      <c r="J6" s="26"/>
      <c r="K6" s="26" t="s">
        <v>12</v>
      </c>
      <c r="L6" s="26"/>
      <c r="M6" s="26" t="s">
        <v>13</v>
      </c>
      <c r="N6" s="26"/>
      <c r="O6" s="26"/>
      <c r="P6" s="26"/>
      <c r="Q6" s="26"/>
      <c r="R6" s="26"/>
      <c r="S6" s="28" t="s">
        <v>14</v>
      </c>
      <c r="T6" s="28"/>
      <c r="U6" s="26" t="s">
        <v>15</v>
      </c>
      <c r="V6" s="26"/>
      <c r="W6" s="26" t="s">
        <v>16</v>
      </c>
      <c r="X6" s="29"/>
      <c r="Y6" s="30" t="s">
        <v>17</v>
      </c>
      <c r="Z6" s="26"/>
      <c r="AA6" s="26" t="s">
        <v>18</v>
      </c>
      <c r="AB6" s="31"/>
    </row>
    <row r="7" spans="1:28" s="32" customFormat="1" ht="25.15" customHeight="1" x14ac:dyDescent="0.4">
      <c r="A7" s="33" t="s">
        <v>19</v>
      </c>
      <c r="B7" s="34"/>
      <c r="C7" s="34"/>
      <c r="D7" s="34"/>
      <c r="E7" s="34"/>
      <c r="F7" s="34"/>
      <c r="G7" s="35"/>
      <c r="H7" s="36"/>
      <c r="I7" s="36"/>
      <c r="J7" s="36"/>
      <c r="K7" s="37"/>
      <c r="L7" s="37"/>
      <c r="M7" s="38" t="s">
        <v>20</v>
      </c>
      <c r="N7" s="38"/>
      <c r="O7" s="38"/>
      <c r="P7" s="38"/>
      <c r="Q7" s="38"/>
      <c r="R7" s="38"/>
      <c r="S7" s="39">
        <v>560</v>
      </c>
      <c r="T7" s="39"/>
      <c r="U7" s="40"/>
      <c r="V7" s="40"/>
      <c r="W7" s="41">
        <f>S7*U7</f>
        <v>0</v>
      </c>
      <c r="X7" s="42"/>
      <c r="Y7" s="43"/>
      <c r="Z7" s="44"/>
      <c r="AA7" s="44"/>
      <c r="AB7" s="45"/>
    </row>
    <row r="8" spans="1:28" s="32" customFormat="1" ht="27.75" customHeight="1" x14ac:dyDescent="0.4">
      <c r="A8" s="46" t="s">
        <v>21</v>
      </c>
      <c r="B8" s="47"/>
      <c r="C8" s="47"/>
      <c r="D8" s="47"/>
      <c r="E8" s="47"/>
      <c r="F8" s="47"/>
      <c r="G8" s="48" t="s">
        <v>22</v>
      </c>
      <c r="H8" s="49"/>
      <c r="I8" s="49"/>
      <c r="J8" s="49"/>
      <c r="K8" s="37"/>
      <c r="L8" s="37"/>
      <c r="M8" s="50" t="s">
        <v>23</v>
      </c>
      <c r="N8" s="38"/>
      <c r="O8" s="38"/>
      <c r="P8" s="38"/>
      <c r="Q8" s="38"/>
      <c r="R8" s="38"/>
      <c r="S8" s="39">
        <v>50</v>
      </c>
      <c r="T8" s="39"/>
      <c r="U8" s="40"/>
      <c r="V8" s="40"/>
      <c r="W8" s="41">
        <f t="shared" ref="W8:W26" si="0">S8*U8</f>
        <v>0</v>
      </c>
      <c r="X8" s="42"/>
      <c r="Y8" s="43"/>
      <c r="Z8" s="44"/>
      <c r="AA8" s="44"/>
      <c r="AB8" s="45"/>
    </row>
    <row r="9" spans="1:28" s="32" customFormat="1" ht="27.75" customHeight="1" x14ac:dyDescent="0.4">
      <c r="A9" s="46"/>
      <c r="B9" s="47"/>
      <c r="C9" s="47"/>
      <c r="D9" s="47"/>
      <c r="E9" s="47"/>
      <c r="F9" s="47"/>
      <c r="G9" s="49"/>
      <c r="H9" s="49"/>
      <c r="I9" s="49"/>
      <c r="J9" s="49"/>
      <c r="K9" s="37"/>
      <c r="L9" s="37"/>
      <c r="M9" s="50" t="s">
        <v>24</v>
      </c>
      <c r="N9" s="38"/>
      <c r="O9" s="38"/>
      <c r="P9" s="38"/>
      <c r="Q9" s="38"/>
      <c r="R9" s="38"/>
      <c r="S9" s="39">
        <v>700</v>
      </c>
      <c r="T9" s="39"/>
      <c r="U9" s="40"/>
      <c r="V9" s="40"/>
      <c r="W9" s="41">
        <f t="shared" si="0"/>
        <v>0</v>
      </c>
      <c r="X9" s="42"/>
      <c r="Y9" s="43"/>
      <c r="Z9" s="44"/>
      <c r="AA9" s="44"/>
      <c r="AB9" s="45"/>
    </row>
    <row r="10" spans="1:28" s="32" customFormat="1" ht="27.75" customHeight="1" x14ac:dyDescent="0.4">
      <c r="A10" s="46" t="s">
        <v>25</v>
      </c>
      <c r="B10" s="47"/>
      <c r="C10" s="47"/>
      <c r="D10" s="47"/>
      <c r="E10" s="47"/>
      <c r="F10" s="47"/>
      <c r="G10" s="51"/>
      <c r="H10" s="52"/>
      <c r="I10" s="52"/>
      <c r="J10" s="53"/>
      <c r="K10" s="37"/>
      <c r="L10" s="37"/>
      <c r="M10" s="50" t="s">
        <v>26</v>
      </c>
      <c r="N10" s="38"/>
      <c r="O10" s="38"/>
      <c r="P10" s="38"/>
      <c r="Q10" s="38"/>
      <c r="R10" s="38"/>
      <c r="S10" s="54">
        <v>4000</v>
      </c>
      <c r="T10" s="39"/>
      <c r="U10" s="40"/>
      <c r="V10" s="40"/>
      <c r="W10" s="41">
        <f t="shared" si="0"/>
        <v>0</v>
      </c>
      <c r="X10" s="42"/>
      <c r="Y10" s="43"/>
      <c r="Z10" s="44"/>
      <c r="AA10" s="44"/>
      <c r="AB10" s="45"/>
    </row>
    <row r="11" spans="1:28" s="32" customFormat="1" ht="27.75" customHeight="1" x14ac:dyDescent="0.4">
      <c r="A11" s="46"/>
      <c r="B11" s="47"/>
      <c r="C11" s="47"/>
      <c r="D11" s="47"/>
      <c r="E11" s="47"/>
      <c r="F11" s="47"/>
      <c r="G11" s="55"/>
      <c r="H11" s="56"/>
      <c r="I11" s="56"/>
      <c r="J11" s="57"/>
      <c r="K11" s="37"/>
      <c r="L11" s="37"/>
      <c r="M11" s="50" t="s">
        <v>27</v>
      </c>
      <c r="N11" s="38"/>
      <c r="O11" s="38"/>
      <c r="P11" s="38"/>
      <c r="Q11" s="38"/>
      <c r="R11" s="38"/>
      <c r="S11" s="39">
        <v>50</v>
      </c>
      <c r="T11" s="39"/>
      <c r="U11" s="40"/>
      <c r="V11" s="40"/>
      <c r="W11" s="41">
        <f t="shared" si="0"/>
        <v>0</v>
      </c>
      <c r="X11" s="42"/>
      <c r="Y11" s="43"/>
      <c r="Z11" s="44"/>
      <c r="AA11" s="44"/>
      <c r="AB11" s="45"/>
    </row>
    <row r="12" spans="1:28" s="32" customFormat="1" ht="25.15" customHeight="1" x14ac:dyDescent="0.4">
      <c r="A12" s="33" t="s">
        <v>28</v>
      </c>
      <c r="B12" s="34"/>
      <c r="C12" s="34"/>
      <c r="D12" s="34"/>
      <c r="E12" s="34"/>
      <c r="F12" s="34"/>
      <c r="G12" s="58"/>
      <c r="H12" s="36"/>
      <c r="I12" s="36"/>
      <c r="J12" s="36"/>
      <c r="K12" s="37"/>
      <c r="L12" s="37"/>
      <c r="M12" s="38" t="s">
        <v>29</v>
      </c>
      <c r="N12" s="38"/>
      <c r="O12" s="38"/>
      <c r="P12" s="38"/>
      <c r="Q12" s="38"/>
      <c r="R12" s="38"/>
      <c r="S12" s="39">
        <v>160</v>
      </c>
      <c r="T12" s="39"/>
      <c r="U12" s="40"/>
      <c r="V12" s="40"/>
      <c r="W12" s="41">
        <f t="shared" si="0"/>
        <v>0</v>
      </c>
      <c r="X12" s="42"/>
      <c r="Y12" s="43"/>
      <c r="Z12" s="44"/>
      <c r="AA12" s="44"/>
      <c r="AB12" s="45"/>
    </row>
    <row r="13" spans="1:28" s="32" customFormat="1" ht="25.15" customHeight="1" x14ac:dyDescent="0.4">
      <c r="A13" s="59" t="s">
        <v>30</v>
      </c>
      <c r="B13" s="60"/>
      <c r="C13" s="60"/>
      <c r="D13" s="60"/>
      <c r="E13" s="60"/>
      <c r="F13" s="60"/>
      <c r="G13" s="61"/>
      <c r="H13" s="61"/>
      <c r="I13" s="61"/>
      <c r="J13" s="61"/>
      <c r="K13" s="62"/>
      <c r="L13" s="62"/>
      <c r="M13" s="63" t="s">
        <v>31</v>
      </c>
      <c r="N13" s="63"/>
      <c r="O13" s="63"/>
      <c r="P13" s="63"/>
      <c r="Q13" s="63"/>
      <c r="R13" s="63"/>
      <c r="S13" s="64">
        <v>300</v>
      </c>
      <c r="T13" s="64"/>
      <c r="U13" s="65"/>
      <c r="V13" s="65"/>
      <c r="W13" s="41">
        <f t="shared" si="0"/>
        <v>0</v>
      </c>
      <c r="X13" s="42"/>
      <c r="Y13" s="66"/>
      <c r="Z13" s="67"/>
      <c r="AA13" s="67"/>
      <c r="AB13" s="68"/>
    </row>
    <row r="14" spans="1:28" s="32" customFormat="1" ht="25.15" customHeight="1" x14ac:dyDescent="0.4">
      <c r="A14" s="69"/>
      <c r="B14" s="70"/>
      <c r="C14" s="70"/>
      <c r="D14" s="70"/>
      <c r="E14" s="70"/>
      <c r="F14" s="70"/>
      <c r="G14" s="58"/>
      <c r="H14" s="58"/>
      <c r="I14" s="58"/>
      <c r="J14" s="58"/>
      <c r="K14" s="37"/>
      <c r="L14" s="37"/>
      <c r="M14" s="50" t="s">
        <v>32</v>
      </c>
      <c r="N14" s="38"/>
      <c r="O14" s="38"/>
      <c r="P14" s="38"/>
      <c r="Q14" s="38"/>
      <c r="R14" s="38"/>
      <c r="S14" s="39">
        <v>850</v>
      </c>
      <c r="T14" s="39"/>
      <c r="U14" s="40"/>
      <c r="V14" s="40"/>
      <c r="W14" s="41">
        <f t="shared" si="0"/>
        <v>0</v>
      </c>
      <c r="X14" s="42"/>
      <c r="Y14" s="43"/>
      <c r="Z14" s="44"/>
      <c r="AA14" s="44"/>
      <c r="AB14" s="45"/>
    </row>
    <row r="15" spans="1:28" s="32" customFormat="1" ht="25.15" customHeight="1" x14ac:dyDescent="0.4">
      <c r="A15" s="69"/>
      <c r="B15" s="70"/>
      <c r="C15" s="70"/>
      <c r="D15" s="70"/>
      <c r="E15" s="70"/>
      <c r="F15" s="70"/>
      <c r="G15" s="58"/>
      <c r="H15" s="58"/>
      <c r="I15" s="58"/>
      <c r="J15" s="58"/>
      <c r="K15" s="37"/>
      <c r="L15" s="37"/>
      <c r="M15" s="50" t="s">
        <v>33</v>
      </c>
      <c r="N15" s="38"/>
      <c r="O15" s="38"/>
      <c r="P15" s="38"/>
      <c r="Q15" s="38"/>
      <c r="R15" s="38"/>
      <c r="S15" s="54">
        <v>1060</v>
      </c>
      <c r="T15" s="39"/>
      <c r="U15" s="40"/>
      <c r="V15" s="40"/>
      <c r="W15" s="41">
        <f t="shared" si="0"/>
        <v>0</v>
      </c>
      <c r="X15" s="42"/>
      <c r="Y15" s="43"/>
      <c r="Z15" s="44"/>
      <c r="AA15" s="44"/>
      <c r="AB15" s="45"/>
    </row>
    <row r="16" spans="1:28" s="32" customFormat="1" ht="25.15" customHeight="1" x14ac:dyDescent="0.4">
      <c r="A16" s="69"/>
      <c r="B16" s="70"/>
      <c r="C16" s="70"/>
      <c r="D16" s="70"/>
      <c r="E16" s="70"/>
      <c r="F16" s="70"/>
      <c r="G16" s="58"/>
      <c r="H16" s="58"/>
      <c r="I16" s="58"/>
      <c r="J16" s="58"/>
      <c r="K16" s="37"/>
      <c r="L16" s="37"/>
      <c r="M16" s="50" t="s">
        <v>34</v>
      </c>
      <c r="N16" s="38"/>
      <c r="O16" s="38"/>
      <c r="P16" s="38"/>
      <c r="Q16" s="38"/>
      <c r="R16" s="38"/>
      <c r="S16" s="39">
        <v>200</v>
      </c>
      <c r="T16" s="39"/>
      <c r="U16" s="40"/>
      <c r="V16" s="40"/>
      <c r="W16" s="41">
        <f t="shared" si="0"/>
        <v>0</v>
      </c>
      <c r="X16" s="42"/>
      <c r="Y16" s="43"/>
      <c r="Z16" s="44"/>
      <c r="AA16" s="44"/>
      <c r="AB16" s="45"/>
    </row>
    <row r="17" spans="1:28" s="32" customFormat="1" ht="25.15" customHeight="1" x14ac:dyDescent="0.4">
      <c r="A17" s="69"/>
      <c r="B17" s="70"/>
      <c r="C17" s="70"/>
      <c r="D17" s="70"/>
      <c r="E17" s="70"/>
      <c r="F17" s="70"/>
      <c r="G17" s="58"/>
      <c r="H17" s="58"/>
      <c r="I17" s="58"/>
      <c r="J17" s="58"/>
      <c r="K17" s="71"/>
      <c r="L17" s="72"/>
      <c r="M17" s="38" t="s">
        <v>35</v>
      </c>
      <c r="N17" s="38"/>
      <c r="O17" s="38"/>
      <c r="P17" s="38"/>
      <c r="Q17" s="38"/>
      <c r="R17" s="38"/>
      <c r="S17" s="39">
        <v>60</v>
      </c>
      <c r="T17" s="39"/>
      <c r="U17" s="40"/>
      <c r="V17" s="40"/>
      <c r="W17" s="41">
        <f t="shared" si="0"/>
        <v>0</v>
      </c>
      <c r="X17" s="42"/>
      <c r="Y17" s="43"/>
      <c r="Z17" s="44"/>
      <c r="AA17" s="44"/>
      <c r="AB17" s="45"/>
    </row>
    <row r="18" spans="1:28" s="32" customFormat="1" ht="25.15" customHeight="1" x14ac:dyDescent="0.4">
      <c r="A18" s="69"/>
      <c r="B18" s="70"/>
      <c r="C18" s="70"/>
      <c r="D18" s="70"/>
      <c r="E18" s="70"/>
      <c r="F18" s="70"/>
      <c r="G18" s="58"/>
      <c r="H18" s="58"/>
      <c r="I18" s="58"/>
      <c r="J18" s="58"/>
      <c r="K18" s="73"/>
      <c r="L18" s="74"/>
      <c r="M18" s="38" t="s">
        <v>36</v>
      </c>
      <c r="N18" s="38"/>
      <c r="O18" s="38"/>
      <c r="P18" s="38"/>
      <c r="Q18" s="38"/>
      <c r="R18" s="38"/>
      <c r="S18" s="39">
        <v>100</v>
      </c>
      <c r="T18" s="39"/>
      <c r="U18" s="40"/>
      <c r="V18" s="40"/>
      <c r="W18" s="41">
        <f t="shared" si="0"/>
        <v>0</v>
      </c>
      <c r="X18" s="42"/>
      <c r="Y18" s="43"/>
      <c r="Z18" s="44"/>
      <c r="AA18" s="44"/>
      <c r="AB18" s="45"/>
    </row>
    <row r="19" spans="1:28" s="32" customFormat="1" ht="25.15" customHeight="1" x14ac:dyDescent="0.4">
      <c r="A19" s="69"/>
      <c r="B19" s="70"/>
      <c r="C19" s="70"/>
      <c r="D19" s="70"/>
      <c r="E19" s="70"/>
      <c r="F19" s="70"/>
      <c r="G19" s="58"/>
      <c r="H19" s="58"/>
      <c r="I19" s="58"/>
      <c r="J19" s="58"/>
      <c r="K19" s="71"/>
      <c r="L19" s="72"/>
      <c r="M19" s="38" t="s">
        <v>37</v>
      </c>
      <c r="N19" s="38"/>
      <c r="O19" s="38"/>
      <c r="P19" s="38"/>
      <c r="Q19" s="38"/>
      <c r="R19" s="38"/>
      <c r="S19" s="39">
        <v>200</v>
      </c>
      <c r="T19" s="39"/>
      <c r="U19" s="75"/>
      <c r="V19" s="76"/>
      <c r="W19" s="42">
        <f>S19*U19</f>
        <v>0</v>
      </c>
      <c r="X19" s="77"/>
      <c r="Y19" s="78"/>
      <c r="Z19" s="79"/>
      <c r="AA19" s="80"/>
      <c r="AB19" s="81"/>
    </row>
    <row r="20" spans="1:28" s="32" customFormat="1" ht="25.15" customHeight="1" x14ac:dyDescent="0.4">
      <c r="A20" s="69"/>
      <c r="B20" s="70"/>
      <c r="C20" s="70"/>
      <c r="D20" s="70"/>
      <c r="E20" s="70"/>
      <c r="F20" s="70"/>
      <c r="G20" s="58"/>
      <c r="H20" s="58"/>
      <c r="I20" s="58"/>
      <c r="J20" s="58"/>
      <c r="K20" s="73"/>
      <c r="L20" s="74"/>
      <c r="M20" s="38" t="s">
        <v>38</v>
      </c>
      <c r="N20" s="38"/>
      <c r="O20" s="38"/>
      <c r="P20" s="38"/>
      <c r="Q20" s="38"/>
      <c r="R20" s="38"/>
      <c r="S20" s="39">
        <v>70</v>
      </c>
      <c r="T20" s="39"/>
      <c r="U20" s="40"/>
      <c r="V20" s="40"/>
      <c r="W20" s="41">
        <f t="shared" si="0"/>
        <v>0</v>
      </c>
      <c r="X20" s="42"/>
      <c r="Y20" s="43"/>
      <c r="Z20" s="44"/>
      <c r="AA20" s="44"/>
      <c r="AB20" s="45"/>
    </row>
    <row r="21" spans="1:28" s="32" customFormat="1" ht="25.15" customHeight="1" x14ac:dyDescent="0.4">
      <c r="A21" s="69"/>
      <c r="B21" s="70"/>
      <c r="C21" s="70"/>
      <c r="D21" s="70"/>
      <c r="E21" s="70"/>
      <c r="F21" s="70"/>
      <c r="G21" s="58"/>
      <c r="H21" s="58"/>
      <c r="I21" s="58"/>
      <c r="J21" s="58"/>
      <c r="K21" s="73"/>
      <c r="L21" s="74"/>
      <c r="M21" s="50" t="s">
        <v>39</v>
      </c>
      <c r="N21" s="38"/>
      <c r="O21" s="38"/>
      <c r="P21" s="38"/>
      <c r="Q21" s="38"/>
      <c r="R21" s="38"/>
      <c r="S21" s="39">
        <v>140</v>
      </c>
      <c r="T21" s="39"/>
      <c r="U21" s="40"/>
      <c r="V21" s="40"/>
      <c r="W21" s="41">
        <f t="shared" si="0"/>
        <v>0</v>
      </c>
      <c r="X21" s="42"/>
      <c r="Y21" s="43"/>
      <c r="Z21" s="44"/>
      <c r="AA21" s="44"/>
      <c r="AB21" s="45"/>
    </row>
    <row r="22" spans="1:28" s="32" customFormat="1" ht="33.6" customHeight="1" x14ac:dyDescent="0.15">
      <c r="A22" s="82" t="s">
        <v>40</v>
      </c>
      <c r="B22" s="83"/>
      <c r="C22" s="83"/>
      <c r="D22" s="83"/>
      <c r="E22" s="83"/>
      <c r="F22" s="84"/>
      <c r="G22" s="85" t="s">
        <v>41</v>
      </c>
      <c r="H22" s="86"/>
      <c r="I22" s="86"/>
      <c r="J22" s="87"/>
      <c r="K22" s="71"/>
      <c r="L22" s="72"/>
      <c r="M22" s="50" t="s">
        <v>23</v>
      </c>
      <c r="N22" s="38"/>
      <c r="O22" s="38"/>
      <c r="P22" s="38"/>
      <c r="Q22" s="38"/>
      <c r="R22" s="38"/>
      <c r="S22" s="39">
        <v>50</v>
      </c>
      <c r="T22" s="39"/>
      <c r="U22" s="75"/>
      <c r="V22" s="76"/>
      <c r="W22" s="42">
        <f>S22*U22</f>
        <v>0</v>
      </c>
      <c r="X22" s="77"/>
      <c r="Y22" s="78"/>
      <c r="Z22" s="79"/>
      <c r="AA22" s="80"/>
      <c r="AB22" s="81"/>
    </row>
    <row r="23" spans="1:28" s="32" customFormat="1" ht="33.6" customHeight="1" x14ac:dyDescent="0.4">
      <c r="A23" s="88" t="s">
        <v>42</v>
      </c>
      <c r="B23" s="89"/>
      <c r="C23" s="89"/>
      <c r="D23" s="89"/>
      <c r="E23" s="89"/>
      <c r="F23" s="89"/>
      <c r="G23" s="48" t="s">
        <v>43</v>
      </c>
      <c r="H23" s="49"/>
      <c r="I23" s="49"/>
      <c r="J23" s="49"/>
      <c r="K23" s="62"/>
      <c r="L23" s="62"/>
      <c r="M23" s="58" t="s">
        <v>44</v>
      </c>
      <c r="N23" s="36"/>
      <c r="O23" s="36"/>
      <c r="P23" s="36"/>
      <c r="Q23" s="36"/>
      <c r="R23" s="36"/>
      <c r="S23" s="39">
        <v>200</v>
      </c>
      <c r="T23" s="39"/>
      <c r="U23" s="40"/>
      <c r="V23" s="40"/>
      <c r="W23" s="41">
        <f t="shared" si="0"/>
        <v>0</v>
      </c>
      <c r="X23" s="42"/>
      <c r="Y23" s="43"/>
      <c r="Z23" s="44"/>
      <c r="AA23" s="44"/>
      <c r="AB23" s="45"/>
    </row>
    <row r="24" spans="1:28" s="32" customFormat="1" ht="33.6" customHeight="1" x14ac:dyDescent="0.4">
      <c r="A24" s="90" t="s">
        <v>45</v>
      </c>
      <c r="B24" s="89"/>
      <c r="C24" s="89"/>
      <c r="D24" s="89"/>
      <c r="E24" s="89"/>
      <c r="F24" s="89"/>
      <c r="G24" s="48" t="s">
        <v>43</v>
      </c>
      <c r="H24" s="49"/>
      <c r="I24" s="49"/>
      <c r="J24" s="49"/>
      <c r="K24" s="37"/>
      <c r="L24" s="37"/>
      <c r="M24" s="58" t="s">
        <v>46</v>
      </c>
      <c r="N24" s="36"/>
      <c r="O24" s="36"/>
      <c r="P24" s="36"/>
      <c r="Q24" s="36"/>
      <c r="R24" s="36"/>
      <c r="S24" s="39">
        <v>250</v>
      </c>
      <c r="T24" s="39"/>
      <c r="U24" s="40"/>
      <c r="V24" s="40"/>
      <c r="W24" s="41">
        <f t="shared" si="0"/>
        <v>0</v>
      </c>
      <c r="X24" s="42"/>
      <c r="Y24" s="43"/>
      <c r="Z24" s="44"/>
      <c r="AA24" s="44"/>
      <c r="AB24" s="45"/>
    </row>
    <row r="25" spans="1:28" s="32" customFormat="1" ht="33.6" customHeight="1" x14ac:dyDescent="0.4">
      <c r="A25" s="33" t="s">
        <v>47</v>
      </c>
      <c r="B25" s="34"/>
      <c r="C25" s="34"/>
      <c r="D25" s="34"/>
      <c r="E25" s="34"/>
      <c r="F25" s="34"/>
      <c r="G25" s="48" t="s">
        <v>43</v>
      </c>
      <c r="H25" s="49"/>
      <c r="I25" s="49"/>
      <c r="J25" s="49"/>
      <c r="K25" s="37"/>
      <c r="L25" s="37"/>
      <c r="M25" s="58" t="s">
        <v>48</v>
      </c>
      <c r="N25" s="36"/>
      <c r="O25" s="36"/>
      <c r="P25" s="36"/>
      <c r="Q25" s="36"/>
      <c r="R25" s="36"/>
      <c r="S25" s="39">
        <v>400</v>
      </c>
      <c r="T25" s="39"/>
      <c r="U25" s="40"/>
      <c r="V25" s="40"/>
      <c r="W25" s="41">
        <f t="shared" si="0"/>
        <v>0</v>
      </c>
      <c r="X25" s="42"/>
      <c r="Y25" s="43"/>
      <c r="Z25" s="44"/>
      <c r="AA25" s="44"/>
      <c r="AB25" s="45"/>
    </row>
    <row r="26" spans="1:28" s="32" customFormat="1" ht="33.6" customHeight="1" x14ac:dyDescent="0.4">
      <c r="A26" s="33" t="s">
        <v>49</v>
      </c>
      <c r="B26" s="34"/>
      <c r="C26" s="34"/>
      <c r="D26" s="34"/>
      <c r="E26" s="34"/>
      <c r="F26" s="34"/>
      <c r="G26" s="48" t="s">
        <v>43</v>
      </c>
      <c r="H26" s="49"/>
      <c r="I26" s="49"/>
      <c r="J26" s="49"/>
      <c r="K26" s="37"/>
      <c r="L26" s="37"/>
      <c r="M26" s="91" t="s">
        <v>50</v>
      </c>
      <c r="N26" s="92"/>
      <c r="O26" s="92"/>
      <c r="P26" s="92"/>
      <c r="Q26" s="92"/>
      <c r="R26" s="92"/>
      <c r="S26" s="93">
        <v>270</v>
      </c>
      <c r="T26" s="93"/>
      <c r="U26" s="94"/>
      <c r="V26" s="94"/>
      <c r="W26" s="95">
        <f t="shared" si="0"/>
        <v>0</v>
      </c>
      <c r="X26" s="96"/>
      <c r="Y26" s="97"/>
      <c r="Z26" s="98"/>
      <c r="AA26" s="98"/>
      <c r="AB26" s="99"/>
    </row>
    <row r="27" spans="1:28" s="32" customFormat="1" ht="25.15" customHeight="1" x14ac:dyDescent="0.4">
      <c r="A27" s="100" t="s">
        <v>51</v>
      </c>
      <c r="B27" s="101"/>
      <c r="C27" s="101"/>
      <c r="D27" s="101"/>
      <c r="E27" s="101"/>
      <c r="F27" s="102"/>
      <c r="G27" s="103"/>
      <c r="H27" s="104"/>
      <c r="I27" s="104"/>
      <c r="J27" s="105"/>
      <c r="K27" s="62"/>
      <c r="L27" s="62"/>
      <c r="M27" s="38" t="s">
        <v>52</v>
      </c>
      <c r="N27" s="38"/>
      <c r="O27" s="38"/>
      <c r="P27" s="38"/>
      <c r="Q27" s="38"/>
      <c r="R27" s="38"/>
      <c r="S27" s="39">
        <v>473</v>
      </c>
      <c r="T27" s="39"/>
      <c r="U27" s="40"/>
      <c r="V27" s="40"/>
      <c r="W27" s="41">
        <f>S27*U27</f>
        <v>0</v>
      </c>
      <c r="X27" s="42"/>
      <c r="Y27" s="97"/>
      <c r="Z27" s="98"/>
      <c r="AA27" s="98"/>
      <c r="AB27" s="99"/>
    </row>
    <row r="28" spans="1:28" s="118" customFormat="1" ht="27.75" customHeight="1" x14ac:dyDescent="0.4">
      <c r="A28" s="106"/>
      <c r="B28" s="106"/>
      <c r="C28" s="106"/>
      <c r="D28" s="106"/>
      <c r="E28" s="106"/>
      <c r="F28" s="106"/>
      <c r="G28" s="107"/>
      <c r="H28" s="108"/>
      <c r="I28" s="108"/>
      <c r="J28" s="108"/>
      <c r="K28" s="109"/>
      <c r="L28" s="109"/>
      <c r="M28" s="110"/>
      <c r="N28" s="111"/>
      <c r="O28" s="111"/>
      <c r="P28" s="111"/>
      <c r="Q28" s="111"/>
      <c r="R28" s="111"/>
      <c r="S28" s="112"/>
      <c r="T28" s="112"/>
      <c r="U28" s="113" t="s">
        <v>53</v>
      </c>
      <c r="V28" s="114"/>
      <c r="W28" s="115">
        <f>SUM(W7:X27)</f>
        <v>0</v>
      </c>
      <c r="X28" s="116"/>
      <c r="Y28" s="117"/>
      <c r="Z28" s="117"/>
      <c r="AA28" s="117"/>
      <c r="AB28" s="117"/>
    </row>
    <row r="29" spans="1:28" s="125" customFormat="1" ht="9.75" customHeight="1" thickBot="1" x14ac:dyDescent="0.45">
      <c r="A29" s="119"/>
      <c r="B29" s="119"/>
      <c r="C29" s="119"/>
      <c r="D29" s="119"/>
      <c r="E29" s="119"/>
      <c r="F29" s="119"/>
      <c r="G29" s="120"/>
      <c r="H29" s="121"/>
      <c r="I29" s="121"/>
      <c r="J29" s="121"/>
      <c r="K29" s="122"/>
      <c r="L29" s="122"/>
      <c r="M29" s="120"/>
      <c r="N29" s="121"/>
      <c r="O29" s="121"/>
      <c r="P29" s="121"/>
      <c r="Q29" s="121"/>
      <c r="R29" s="121"/>
      <c r="S29" s="123"/>
      <c r="T29" s="123"/>
      <c r="U29" s="124"/>
      <c r="V29" s="124"/>
      <c r="W29" s="124"/>
      <c r="X29" s="124"/>
      <c r="Y29" s="124"/>
      <c r="Z29" s="124"/>
      <c r="AA29" s="124"/>
      <c r="AB29" s="124"/>
    </row>
    <row r="30" spans="1:28" s="32" customFormat="1" ht="14.25" thickTop="1" x14ac:dyDescent="0.4">
      <c r="A30" s="126" t="s">
        <v>54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8"/>
      <c r="L30" s="129"/>
      <c r="M30" s="130" t="s">
        <v>55</v>
      </c>
      <c r="N30" s="131"/>
      <c r="O30" s="132"/>
      <c r="P30" s="130" t="s">
        <v>56</v>
      </c>
      <c r="Q30" s="131"/>
      <c r="R30" s="132"/>
      <c r="S30" s="133"/>
      <c r="T30" s="134" t="s">
        <v>57</v>
      </c>
      <c r="U30" s="135"/>
      <c r="V30" s="135"/>
      <c r="W30" s="136"/>
      <c r="X30" s="136"/>
      <c r="Y30" s="136"/>
      <c r="Z30" s="136"/>
      <c r="AA30" s="136"/>
      <c r="AB30" s="137"/>
    </row>
    <row r="31" spans="1:28" s="32" customFormat="1" ht="12.6" customHeight="1" x14ac:dyDescent="0.4">
      <c r="A31" s="138" t="s">
        <v>58</v>
      </c>
      <c r="B31" s="139"/>
      <c r="C31" s="139"/>
      <c r="D31" s="139" t="s">
        <v>59</v>
      </c>
      <c r="E31" s="139"/>
      <c r="F31" s="139"/>
      <c r="G31" s="139"/>
      <c r="H31" s="139"/>
      <c r="I31" s="139"/>
      <c r="J31" s="139"/>
      <c r="K31" s="140"/>
      <c r="L31" s="141"/>
      <c r="M31" s="142"/>
      <c r="N31" s="143"/>
      <c r="O31" s="144"/>
      <c r="P31" s="142"/>
      <c r="Q31" s="143"/>
      <c r="R31" s="144"/>
      <c r="S31" s="133"/>
      <c r="T31" s="145"/>
      <c r="U31" s="146"/>
      <c r="V31" s="146"/>
      <c r="W31" s="147"/>
      <c r="X31" s="147"/>
      <c r="Y31" s="147"/>
      <c r="Z31" s="147"/>
      <c r="AA31" s="147"/>
      <c r="AB31" s="148"/>
    </row>
    <row r="32" spans="1:28" s="32" customFormat="1" ht="30.2" customHeight="1" thickBot="1" x14ac:dyDescent="0.45">
      <c r="A32" s="149"/>
      <c r="B32" s="150"/>
      <c r="C32" s="150"/>
      <c r="D32" s="151"/>
      <c r="E32" s="151"/>
      <c r="F32" s="151"/>
      <c r="G32" s="151"/>
      <c r="H32" s="151"/>
      <c r="I32" s="151"/>
      <c r="J32" s="151"/>
      <c r="K32" s="152"/>
      <c r="L32" s="153"/>
      <c r="M32" s="154"/>
      <c r="N32" s="155"/>
      <c r="O32" s="156"/>
      <c r="P32" s="154"/>
      <c r="Q32" s="155"/>
      <c r="R32" s="156"/>
      <c r="S32" s="133"/>
      <c r="T32" s="157"/>
      <c r="U32" s="158"/>
      <c r="V32" s="158"/>
      <c r="W32" s="159"/>
      <c r="X32" s="159"/>
      <c r="Y32" s="159"/>
      <c r="Z32" s="159"/>
      <c r="AA32" s="159"/>
      <c r="AB32" s="160"/>
    </row>
    <row r="33" spans="11:12" s="32" customFormat="1" ht="37.15" customHeight="1" thickTop="1" x14ac:dyDescent="0.4">
      <c r="K33" s="2"/>
      <c r="L33" s="2"/>
    </row>
    <row r="34" spans="11:12" s="32" customFormat="1" ht="37.15" customHeight="1" x14ac:dyDescent="0.4">
      <c r="K34" s="2"/>
      <c r="L34" s="2"/>
    </row>
    <row r="35" spans="11:12" s="32" customFormat="1" ht="37.15" customHeight="1" x14ac:dyDescent="0.4">
      <c r="K35" s="2"/>
      <c r="L35" s="2"/>
    </row>
    <row r="36" spans="11:12" s="32" customFormat="1" ht="37.15" customHeight="1" x14ac:dyDescent="0.4">
      <c r="K36" s="2"/>
      <c r="L36" s="2"/>
    </row>
    <row r="37" spans="11:12" s="32" customFormat="1" ht="37.15" customHeight="1" x14ac:dyDescent="0.4">
      <c r="K37" s="2"/>
      <c r="L37" s="2"/>
    </row>
    <row r="38" spans="11:12" s="32" customFormat="1" ht="37.15" customHeight="1" x14ac:dyDescent="0.4">
      <c r="K38" s="2"/>
      <c r="L38" s="2"/>
    </row>
    <row r="39" spans="11:12" s="32" customFormat="1" ht="37.15" customHeight="1" x14ac:dyDescent="0.4">
      <c r="K39" s="2"/>
      <c r="L39" s="2"/>
    </row>
    <row r="40" spans="11:12" s="32" customFormat="1" ht="37.15" customHeight="1" x14ac:dyDescent="0.4">
      <c r="K40" s="2"/>
      <c r="L40" s="2"/>
    </row>
    <row r="41" spans="11:12" s="32" customFormat="1" ht="37.15" customHeight="1" x14ac:dyDescent="0.4">
      <c r="K41" s="2"/>
      <c r="L41" s="2"/>
    </row>
    <row r="42" spans="11:12" s="32" customFormat="1" ht="37.15" customHeight="1" x14ac:dyDescent="0.4">
      <c r="K42" s="2"/>
      <c r="L42" s="2"/>
    </row>
    <row r="43" spans="11:12" s="32" customFormat="1" ht="37.15" customHeight="1" x14ac:dyDescent="0.4">
      <c r="K43" s="2"/>
      <c r="L43" s="2"/>
    </row>
    <row r="44" spans="11:12" s="32" customFormat="1" ht="37.15" customHeight="1" x14ac:dyDescent="0.4">
      <c r="K44" s="2"/>
      <c r="L44" s="2"/>
    </row>
    <row r="45" spans="11:12" s="32" customFormat="1" ht="37.15" customHeight="1" x14ac:dyDescent="0.4">
      <c r="K45" s="2"/>
      <c r="L45" s="2"/>
    </row>
    <row r="46" spans="11:12" s="32" customFormat="1" ht="37.15" customHeight="1" x14ac:dyDescent="0.4">
      <c r="K46" s="2"/>
      <c r="L46" s="2"/>
    </row>
    <row r="47" spans="11:12" s="32" customFormat="1" ht="37.15" customHeight="1" x14ac:dyDescent="0.4">
      <c r="K47" s="2"/>
      <c r="L47" s="2"/>
    </row>
    <row r="48" spans="11:12" s="32" customFormat="1" ht="37.15" customHeight="1" x14ac:dyDescent="0.4">
      <c r="K48" s="2"/>
      <c r="L48" s="2"/>
    </row>
    <row r="49" spans="11:12" s="32" customFormat="1" ht="37.15" customHeight="1" x14ac:dyDescent="0.4">
      <c r="K49" s="2"/>
      <c r="L49" s="2"/>
    </row>
    <row r="50" spans="11:12" ht="37.15" customHeight="1" x14ac:dyDescent="0.4"/>
    <row r="51" spans="11:12" ht="37.15" customHeight="1" x14ac:dyDescent="0.4"/>
    <row r="52" spans="11:12" ht="37.15" customHeight="1" x14ac:dyDescent="0.4"/>
    <row r="53" spans="11:12" ht="37.15" customHeight="1" x14ac:dyDescent="0.4"/>
    <row r="54" spans="11:12" ht="37.15" customHeight="1" x14ac:dyDescent="0.4"/>
  </sheetData>
  <mergeCells count="200">
    <mergeCell ref="D31:K31"/>
    <mergeCell ref="A32:C32"/>
    <mergeCell ref="D32:K32"/>
    <mergeCell ref="M32:O32"/>
    <mergeCell ref="P32:R32"/>
    <mergeCell ref="Y27:Z27"/>
    <mergeCell ref="AA27:AB27"/>
    <mergeCell ref="U28:V28"/>
    <mergeCell ref="W28:X28"/>
    <mergeCell ref="A30:K30"/>
    <mergeCell ref="M30:O31"/>
    <mergeCell ref="P30:R31"/>
    <mergeCell ref="T30:V32"/>
    <mergeCell ref="W30:AB32"/>
    <mergeCell ref="A31:C31"/>
    <mergeCell ref="A27:F27"/>
    <mergeCell ref="K27:L27"/>
    <mergeCell ref="M27:R27"/>
    <mergeCell ref="S27:T27"/>
    <mergeCell ref="U27:V27"/>
    <mergeCell ref="W27:X27"/>
    <mergeCell ref="AA25:AB25"/>
    <mergeCell ref="A26:F26"/>
    <mergeCell ref="G26:J26"/>
    <mergeCell ref="K26:L26"/>
    <mergeCell ref="M26:R26"/>
    <mergeCell ref="S26:T26"/>
    <mergeCell ref="U26:V26"/>
    <mergeCell ref="W26:X26"/>
    <mergeCell ref="Y26:Z26"/>
    <mergeCell ref="AA26:AB26"/>
    <mergeCell ref="Y24:Z24"/>
    <mergeCell ref="AA24:AB24"/>
    <mergeCell ref="A25:F25"/>
    <mergeCell ref="G25:J25"/>
    <mergeCell ref="K25:L25"/>
    <mergeCell ref="M25:R25"/>
    <mergeCell ref="S25:T25"/>
    <mergeCell ref="U25:V25"/>
    <mergeCell ref="W25:X25"/>
    <mergeCell ref="Y25:Z25"/>
    <mergeCell ref="W23:X23"/>
    <mergeCell ref="Y23:Z23"/>
    <mergeCell ref="AA23:AB23"/>
    <mergeCell ref="A24:F24"/>
    <mergeCell ref="G24:J24"/>
    <mergeCell ref="K24:L24"/>
    <mergeCell ref="M24:R24"/>
    <mergeCell ref="S24:T24"/>
    <mergeCell ref="U24:V24"/>
    <mergeCell ref="W24:X24"/>
    <mergeCell ref="A23:F23"/>
    <mergeCell ref="G23:J23"/>
    <mergeCell ref="K23:L23"/>
    <mergeCell ref="M23:R23"/>
    <mergeCell ref="S23:T23"/>
    <mergeCell ref="U23:V23"/>
    <mergeCell ref="AA21:AB21"/>
    <mergeCell ref="A22:F22"/>
    <mergeCell ref="G22:J22"/>
    <mergeCell ref="K22:L22"/>
    <mergeCell ref="M22:R22"/>
    <mergeCell ref="S22:T22"/>
    <mergeCell ref="U22:V22"/>
    <mergeCell ref="W22:X22"/>
    <mergeCell ref="Y22:Z22"/>
    <mergeCell ref="AA22:AB22"/>
    <mergeCell ref="K21:L21"/>
    <mergeCell ref="M21:R21"/>
    <mergeCell ref="S21:T21"/>
    <mergeCell ref="U21:V21"/>
    <mergeCell ref="W21:X21"/>
    <mergeCell ref="Y21:Z21"/>
    <mergeCell ref="AA19:AB19"/>
    <mergeCell ref="K20:L20"/>
    <mergeCell ref="M20:R20"/>
    <mergeCell ref="S20:T20"/>
    <mergeCell ref="U20:V20"/>
    <mergeCell ref="W20:X20"/>
    <mergeCell ref="Y20:Z20"/>
    <mergeCell ref="AA20:AB20"/>
    <mergeCell ref="K19:L19"/>
    <mergeCell ref="M19:R19"/>
    <mergeCell ref="S19:T19"/>
    <mergeCell ref="U19:V19"/>
    <mergeCell ref="W19:X19"/>
    <mergeCell ref="Y19:Z19"/>
    <mergeCell ref="AA17:AB17"/>
    <mergeCell ref="K18:L18"/>
    <mergeCell ref="M18:R18"/>
    <mergeCell ref="S18:T18"/>
    <mergeCell ref="U18:V18"/>
    <mergeCell ref="W18:X18"/>
    <mergeCell ref="Y18:Z18"/>
    <mergeCell ref="AA18:AB18"/>
    <mergeCell ref="K17:L17"/>
    <mergeCell ref="M17:R17"/>
    <mergeCell ref="S17:T17"/>
    <mergeCell ref="U17:V17"/>
    <mergeCell ref="W17:X17"/>
    <mergeCell ref="Y17:Z17"/>
    <mergeCell ref="AA15:AB15"/>
    <mergeCell ref="K16:L16"/>
    <mergeCell ref="M16:R16"/>
    <mergeCell ref="S16:T16"/>
    <mergeCell ref="U16:V16"/>
    <mergeCell ref="W16:X16"/>
    <mergeCell ref="Y16:Z16"/>
    <mergeCell ref="AA16:AB16"/>
    <mergeCell ref="K15:L15"/>
    <mergeCell ref="M15:R15"/>
    <mergeCell ref="S15:T15"/>
    <mergeCell ref="U15:V15"/>
    <mergeCell ref="W15:X15"/>
    <mergeCell ref="Y15:Z15"/>
    <mergeCell ref="Y13:Z13"/>
    <mergeCell ref="AA13:AB13"/>
    <mergeCell ref="K14:L14"/>
    <mergeCell ref="M14:R14"/>
    <mergeCell ref="S14:T14"/>
    <mergeCell ref="U14:V14"/>
    <mergeCell ref="W14:X14"/>
    <mergeCell ref="Y14:Z14"/>
    <mergeCell ref="AA14:AB14"/>
    <mergeCell ref="W12:X12"/>
    <mergeCell ref="Y12:Z12"/>
    <mergeCell ref="AA12:AB12"/>
    <mergeCell ref="A13:F21"/>
    <mergeCell ref="G13:J21"/>
    <mergeCell ref="K13:L13"/>
    <mergeCell ref="M13:R13"/>
    <mergeCell ref="S13:T13"/>
    <mergeCell ref="U13:V13"/>
    <mergeCell ref="W13:X13"/>
    <mergeCell ref="A12:F12"/>
    <mergeCell ref="G12:J12"/>
    <mergeCell ref="K12:L12"/>
    <mergeCell ref="M12:R12"/>
    <mergeCell ref="S12:T12"/>
    <mergeCell ref="U12:V12"/>
    <mergeCell ref="W10:X10"/>
    <mergeCell ref="Y10:Z10"/>
    <mergeCell ref="AA10:AB10"/>
    <mergeCell ref="M11:R11"/>
    <mergeCell ref="S11:T11"/>
    <mergeCell ref="U11:V11"/>
    <mergeCell ref="W11:X11"/>
    <mergeCell ref="Y11:Z11"/>
    <mergeCell ref="AA11:AB11"/>
    <mergeCell ref="A10:F11"/>
    <mergeCell ref="G10:J11"/>
    <mergeCell ref="K10:L11"/>
    <mergeCell ref="M10:R10"/>
    <mergeCell ref="S10:T10"/>
    <mergeCell ref="U10:V10"/>
    <mergeCell ref="AA8:AB8"/>
    <mergeCell ref="M9:R9"/>
    <mergeCell ref="S9:T9"/>
    <mergeCell ref="U9:V9"/>
    <mergeCell ref="W9:X9"/>
    <mergeCell ref="Y9:Z9"/>
    <mergeCell ref="AA9:AB9"/>
    <mergeCell ref="Y7:Z7"/>
    <mergeCell ref="AA7:AB7"/>
    <mergeCell ref="A8:F9"/>
    <mergeCell ref="G8:J9"/>
    <mergeCell ref="K8:L9"/>
    <mergeCell ref="M8:R8"/>
    <mergeCell ref="S8:T8"/>
    <mergeCell ref="U8:V8"/>
    <mergeCell ref="W8:X8"/>
    <mergeCell ref="Y8:Z8"/>
    <mergeCell ref="W6:X6"/>
    <mergeCell ref="Y6:Z6"/>
    <mergeCell ref="AA6:AB6"/>
    <mergeCell ref="A7:F7"/>
    <mergeCell ref="G7:J7"/>
    <mergeCell ref="K7:L7"/>
    <mergeCell ref="M7:R7"/>
    <mergeCell ref="S7:T7"/>
    <mergeCell ref="U7:V7"/>
    <mergeCell ref="W7:X7"/>
    <mergeCell ref="A6:F6"/>
    <mergeCell ref="G6:J6"/>
    <mergeCell ref="K6:L6"/>
    <mergeCell ref="M6:R6"/>
    <mergeCell ref="S6:T6"/>
    <mergeCell ref="U6:V6"/>
    <mergeCell ref="A3:B3"/>
    <mergeCell ref="C3:P3"/>
    <mergeCell ref="Q3:R4"/>
    <mergeCell ref="S3:AB4"/>
    <mergeCell ref="A4:B4"/>
    <mergeCell ref="C4:P4"/>
    <mergeCell ref="A1:AB1"/>
    <mergeCell ref="A2:B2"/>
    <mergeCell ref="C2:P2"/>
    <mergeCell ref="Q2:R2"/>
    <mergeCell ref="S2:T2"/>
    <mergeCell ref="V2:W2"/>
  </mergeCells>
  <phoneticPr fontId="3"/>
  <conditionalFormatting sqref="C2:P4 S3:AB4">
    <cfRule type="cellIs" dxfId="15" priority="9" operator="equal">
      <formula>0</formula>
    </cfRule>
    <cfRule type="cellIs" priority="10" operator="equal">
      <formula>0</formula>
    </cfRule>
  </conditionalFormatting>
  <conditionalFormatting sqref="W7:X18 W28:X28 W20:X21 W19 W23:X25 W22">
    <cfRule type="cellIs" dxfId="14" priority="7" operator="equal">
      <formula>0</formula>
    </cfRule>
    <cfRule type="cellIs" dxfId="13" priority="8" operator="equal">
      <formula>0</formula>
    </cfRule>
  </conditionalFormatting>
  <conditionalFormatting sqref="W26:X26">
    <cfRule type="cellIs" dxfId="12" priority="5" operator="equal">
      <formula>0</formula>
    </cfRule>
    <cfRule type="cellIs" dxfId="11" priority="6" operator="equal">
      <formula>0</formula>
    </cfRule>
  </conditionalFormatting>
  <conditionalFormatting sqref="W27:X27">
    <cfRule type="cellIs" dxfId="10" priority="3" operator="equal">
      <formula>0</formula>
    </cfRule>
    <cfRule type="cellIs" dxfId="9" priority="4" operator="equal">
      <formula>0</formula>
    </cfRule>
  </conditionalFormatting>
  <conditionalFormatting sqref="W27:X27">
    <cfRule type="cellIs" dxfId="8" priority="1" operator="equal">
      <formula>0</formula>
    </cfRule>
    <cfRule type="cellIs" dxfId="7" priority="2" operator="equal">
      <formula>0</formula>
    </cfRule>
  </conditionalFormatting>
  <printOptions horizontalCentered="1" verticalCentered="1"/>
  <pageMargins left="0.39370078740157483" right="0.19685039370078741" top="0.31496062992125984" bottom="0.31496062992125984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76200</xdr:rowOff>
                  </from>
                  <to>
                    <xdr:col>8</xdr:col>
                    <xdr:colOff>95250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409575</xdr:rowOff>
                  </from>
                  <to>
                    <xdr:col>9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285750</xdr:rowOff>
                  </from>
                  <to>
                    <xdr:col>8</xdr:col>
                    <xdr:colOff>104775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0</xdr:rowOff>
                  </from>
                  <to>
                    <xdr:col>8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419100</xdr:rowOff>
                  </from>
                  <to>
                    <xdr:col>8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24</xdr:col>
                    <xdr:colOff>57150</xdr:colOff>
                    <xdr:row>1</xdr:row>
                    <xdr:rowOff>133350</xdr:rowOff>
                  </from>
                  <to>
                    <xdr:col>26</xdr:col>
                    <xdr:colOff>133350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26</xdr:col>
                    <xdr:colOff>152400</xdr:colOff>
                    <xdr:row>1</xdr:row>
                    <xdr:rowOff>133350</xdr:rowOff>
                  </from>
                  <to>
                    <xdr:col>28</xdr:col>
                    <xdr:colOff>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390525</xdr:rowOff>
                  </from>
                  <to>
                    <xdr:col>8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B1B6-C61F-4F06-8DCA-B9A2D16BDD13}">
  <sheetPr>
    <tabColor theme="9" tint="0.59999389629810485"/>
  </sheetPr>
  <dimension ref="A1:AB54"/>
  <sheetViews>
    <sheetView showZeros="0" view="pageBreakPreview" zoomScale="99" zoomScaleNormal="100" zoomScaleSheetLayoutView="99" workbookViewId="0">
      <selection activeCell="AH20" sqref="AH20"/>
    </sheetView>
  </sheetViews>
  <sheetFormatPr defaultColWidth="8.625" defaultRowHeight="13.5" x14ac:dyDescent="0.4"/>
  <cols>
    <col min="1" max="6" width="3" style="2" customWidth="1"/>
    <col min="7" max="7" width="1.75" style="2" customWidth="1"/>
    <col min="8" max="10" width="1.625" style="2" customWidth="1"/>
    <col min="11" max="18" width="3.5" style="2" customWidth="1"/>
    <col min="19" max="20" width="3" style="2" customWidth="1"/>
    <col min="21" max="22" width="3.25" style="2" customWidth="1"/>
    <col min="23" max="24" width="4.5" style="2" customWidth="1"/>
    <col min="25" max="26" width="3.25" style="2" customWidth="1"/>
    <col min="27" max="28" width="4.5" style="2" customWidth="1"/>
    <col min="29" max="32" width="3.5" style="2" customWidth="1"/>
    <col min="33" max="16384" width="8.625" style="2"/>
  </cols>
  <sheetData>
    <row r="1" spans="1:28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1.35" customHeight="1" x14ac:dyDescent="0.4">
      <c r="A2" s="3" t="s">
        <v>1</v>
      </c>
      <c r="B2" s="4"/>
      <c r="C2" s="161" t="str">
        <f>[1]【例】利用申込書!G5</f>
        <v>大田市立三瓶山小学校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6" t="s">
        <v>2</v>
      </c>
      <c r="R2" s="7"/>
      <c r="S2" s="162">
        <v>8</v>
      </c>
      <c r="T2" s="163"/>
      <c r="U2" s="10" t="s">
        <v>60</v>
      </c>
      <c r="V2" s="163">
        <v>1</v>
      </c>
      <c r="W2" s="163"/>
      <c r="X2" s="10" t="s">
        <v>4</v>
      </c>
      <c r="Y2" s="11"/>
      <c r="Z2" s="12" t="s">
        <v>5</v>
      </c>
      <c r="AA2" s="12"/>
      <c r="AB2" s="13" t="s">
        <v>6</v>
      </c>
    </row>
    <row r="3" spans="1:28" ht="10.9" customHeight="1" x14ac:dyDescent="0.4">
      <c r="A3" s="14" t="s">
        <v>7</v>
      </c>
      <c r="B3" s="15"/>
      <c r="C3" s="164" t="str">
        <f>[1]【例】利用申込書!Z8</f>
        <v>さんべ　はなこ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6" t="s">
        <v>8</v>
      </c>
      <c r="R3" s="7"/>
      <c r="S3" s="165" t="str">
        <f>[1]【例】利用申込書!AR4</f>
        <v>0854-86-0319</v>
      </c>
      <c r="T3" s="165"/>
      <c r="U3" s="165"/>
      <c r="V3" s="165"/>
      <c r="W3" s="165"/>
      <c r="X3" s="165"/>
      <c r="Y3" s="165"/>
      <c r="Z3" s="165"/>
      <c r="AA3" s="165"/>
      <c r="AB3" s="166"/>
    </row>
    <row r="4" spans="1:28" ht="27.75" customHeight="1" x14ac:dyDescent="0.4">
      <c r="A4" s="20" t="s">
        <v>9</v>
      </c>
      <c r="B4" s="21"/>
      <c r="C4" s="167" t="str">
        <f>[1]【例】利用申込書!Z9</f>
        <v>三瓶　花子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6"/>
      <c r="R4" s="7"/>
      <c r="S4" s="165"/>
      <c r="T4" s="165"/>
      <c r="U4" s="165"/>
      <c r="V4" s="165"/>
      <c r="W4" s="165"/>
      <c r="X4" s="165"/>
      <c r="Y4" s="165"/>
      <c r="Z4" s="165"/>
      <c r="AA4" s="165"/>
      <c r="AB4" s="166"/>
    </row>
    <row r="5" spans="1:28" ht="9.75" customHeight="1" x14ac:dyDescent="0.4"/>
    <row r="6" spans="1:28" s="32" customFormat="1" ht="10.9" customHeight="1" x14ac:dyDescent="0.4">
      <c r="A6" s="25" t="s">
        <v>10</v>
      </c>
      <c r="B6" s="26"/>
      <c r="C6" s="26"/>
      <c r="D6" s="26"/>
      <c r="E6" s="26"/>
      <c r="F6" s="26"/>
      <c r="G6" s="27" t="s">
        <v>11</v>
      </c>
      <c r="H6" s="26"/>
      <c r="I6" s="26"/>
      <c r="J6" s="26"/>
      <c r="K6" s="26" t="s">
        <v>12</v>
      </c>
      <c r="L6" s="26"/>
      <c r="M6" s="26" t="s">
        <v>13</v>
      </c>
      <c r="N6" s="26"/>
      <c r="O6" s="26"/>
      <c r="P6" s="26"/>
      <c r="Q6" s="26"/>
      <c r="R6" s="26"/>
      <c r="S6" s="28" t="s">
        <v>14</v>
      </c>
      <c r="T6" s="28"/>
      <c r="U6" s="26" t="s">
        <v>15</v>
      </c>
      <c r="V6" s="26"/>
      <c r="W6" s="26" t="s">
        <v>16</v>
      </c>
      <c r="X6" s="29"/>
      <c r="Y6" s="30" t="s">
        <v>17</v>
      </c>
      <c r="Z6" s="26"/>
      <c r="AA6" s="26" t="s">
        <v>18</v>
      </c>
      <c r="AB6" s="31"/>
    </row>
    <row r="7" spans="1:28" s="32" customFormat="1" ht="25.15" customHeight="1" x14ac:dyDescent="0.4">
      <c r="A7" s="33" t="s">
        <v>19</v>
      </c>
      <c r="B7" s="34"/>
      <c r="C7" s="34"/>
      <c r="D7" s="34"/>
      <c r="E7" s="34"/>
      <c r="F7" s="34"/>
      <c r="G7" s="35"/>
      <c r="H7" s="36"/>
      <c r="I7" s="36"/>
      <c r="J7" s="36"/>
      <c r="K7" s="170">
        <v>44841</v>
      </c>
      <c r="L7" s="170"/>
      <c r="M7" s="38" t="s">
        <v>20</v>
      </c>
      <c r="N7" s="38"/>
      <c r="O7" s="38"/>
      <c r="P7" s="38"/>
      <c r="Q7" s="38"/>
      <c r="R7" s="38"/>
      <c r="S7" s="39">
        <v>560</v>
      </c>
      <c r="T7" s="39"/>
      <c r="U7" s="171">
        <v>3</v>
      </c>
      <c r="V7" s="171"/>
      <c r="W7" s="41">
        <f>S7*U7</f>
        <v>1680</v>
      </c>
      <c r="X7" s="42"/>
      <c r="Y7" s="43"/>
      <c r="Z7" s="44"/>
      <c r="AA7" s="44"/>
      <c r="AB7" s="45"/>
    </row>
    <row r="8" spans="1:28" s="32" customFormat="1" ht="27.75" customHeight="1" x14ac:dyDescent="0.4">
      <c r="A8" s="46" t="s">
        <v>21</v>
      </c>
      <c r="B8" s="47"/>
      <c r="C8" s="47"/>
      <c r="D8" s="47"/>
      <c r="E8" s="47"/>
      <c r="F8" s="47"/>
      <c r="G8" s="48" t="s">
        <v>22</v>
      </c>
      <c r="H8" s="49"/>
      <c r="I8" s="49"/>
      <c r="J8" s="49"/>
      <c r="K8" s="170">
        <v>44840</v>
      </c>
      <c r="L8" s="170"/>
      <c r="M8" s="50" t="s">
        <v>23</v>
      </c>
      <c r="N8" s="38"/>
      <c r="O8" s="38"/>
      <c r="P8" s="38"/>
      <c r="Q8" s="38"/>
      <c r="R8" s="38"/>
      <c r="S8" s="39">
        <v>50</v>
      </c>
      <c r="T8" s="39"/>
      <c r="U8" s="171">
        <v>5</v>
      </c>
      <c r="V8" s="171"/>
      <c r="W8" s="41">
        <f t="shared" ref="W8:W26" si="0">S8*U8</f>
        <v>250</v>
      </c>
      <c r="X8" s="42"/>
      <c r="Y8" s="43"/>
      <c r="Z8" s="44"/>
      <c r="AA8" s="44"/>
      <c r="AB8" s="45"/>
    </row>
    <row r="9" spans="1:28" s="32" customFormat="1" ht="27.75" customHeight="1" x14ac:dyDescent="0.4">
      <c r="A9" s="46"/>
      <c r="B9" s="47"/>
      <c r="C9" s="47"/>
      <c r="D9" s="47"/>
      <c r="E9" s="47"/>
      <c r="F9" s="47"/>
      <c r="G9" s="49"/>
      <c r="H9" s="49"/>
      <c r="I9" s="49"/>
      <c r="J9" s="49"/>
      <c r="K9" s="170"/>
      <c r="L9" s="170"/>
      <c r="M9" s="50" t="s">
        <v>24</v>
      </c>
      <c r="N9" s="38"/>
      <c r="O9" s="38"/>
      <c r="P9" s="38"/>
      <c r="Q9" s="38"/>
      <c r="R9" s="38"/>
      <c r="S9" s="39">
        <v>700</v>
      </c>
      <c r="T9" s="39"/>
      <c r="U9" s="171">
        <v>1</v>
      </c>
      <c r="V9" s="171"/>
      <c r="W9" s="41">
        <f t="shared" si="0"/>
        <v>700</v>
      </c>
      <c r="X9" s="42"/>
      <c r="Y9" s="43"/>
      <c r="Z9" s="44"/>
      <c r="AA9" s="44"/>
      <c r="AB9" s="45"/>
    </row>
    <row r="10" spans="1:28" s="32" customFormat="1" ht="27.75" customHeight="1" x14ac:dyDescent="0.4">
      <c r="A10" s="46" t="s">
        <v>25</v>
      </c>
      <c r="B10" s="47"/>
      <c r="C10" s="47"/>
      <c r="D10" s="47"/>
      <c r="E10" s="47"/>
      <c r="F10" s="47"/>
      <c r="G10" s="58"/>
      <c r="H10" s="36"/>
      <c r="I10" s="36"/>
      <c r="J10" s="36"/>
      <c r="K10" s="170">
        <v>44840</v>
      </c>
      <c r="L10" s="170"/>
      <c r="M10" s="50" t="s">
        <v>61</v>
      </c>
      <c r="N10" s="38"/>
      <c r="O10" s="38"/>
      <c r="P10" s="38"/>
      <c r="Q10" s="38"/>
      <c r="R10" s="38"/>
      <c r="S10" s="54">
        <v>4000</v>
      </c>
      <c r="T10" s="39"/>
      <c r="U10" s="171">
        <v>1</v>
      </c>
      <c r="V10" s="171"/>
      <c r="W10" s="41">
        <f t="shared" si="0"/>
        <v>4000</v>
      </c>
      <c r="X10" s="42"/>
      <c r="Y10" s="43"/>
      <c r="Z10" s="44"/>
      <c r="AA10" s="44"/>
      <c r="AB10" s="45"/>
    </row>
    <row r="11" spans="1:28" s="32" customFormat="1" ht="27.75" customHeight="1" x14ac:dyDescent="0.4">
      <c r="A11" s="46"/>
      <c r="B11" s="47"/>
      <c r="C11" s="47"/>
      <c r="D11" s="47"/>
      <c r="E11" s="47"/>
      <c r="F11" s="47"/>
      <c r="G11" s="36"/>
      <c r="H11" s="36"/>
      <c r="I11" s="36"/>
      <c r="J11" s="36"/>
      <c r="K11" s="170"/>
      <c r="L11" s="170"/>
      <c r="M11" s="50" t="s">
        <v>27</v>
      </c>
      <c r="N11" s="38"/>
      <c r="O11" s="38"/>
      <c r="P11" s="38"/>
      <c r="Q11" s="38"/>
      <c r="R11" s="38"/>
      <c r="S11" s="39">
        <v>50</v>
      </c>
      <c r="T11" s="39"/>
      <c r="U11" s="171">
        <v>45</v>
      </c>
      <c r="V11" s="171"/>
      <c r="W11" s="41">
        <f t="shared" si="0"/>
        <v>2250</v>
      </c>
      <c r="X11" s="42"/>
      <c r="Y11" s="43"/>
      <c r="Z11" s="44"/>
      <c r="AA11" s="44"/>
      <c r="AB11" s="45"/>
    </row>
    <row r="12" spans="1:28" s="32" customFormat="1" ht="25.15" customHeight="1" x14ac:dyDescent="0.4">
      <c r="A12" s="33" t="s">
        <v>28</v>
      </c>
      <c r="B12" s="34"/>
      <c r="C12" s="34"/>
      <c r="D12" s="34"/>
      <c r="E12" s="34"/>
      <c r="F12" s="34"/>
      <c r="G12" s="58"/>
      <c r="H12" s="36"/>
      <c r="I12" s="36"/>
      <c r="J12" s="36"/>
      <c r="K12" s="170">
        <v>44840</v>
      </c>
      <c r="L12" s="170"/>
      <c r="M12" s="38" t="s">
        <v>29</v>
      </c>
      <c r="N12" s="38"/>
      <c r="O12" s="38"/>
      <c r="P12" s="38"/>
      <c r="Q12" s="38"/>
      <c r="R12" s="38"/>
      <c r="S12" s="39">
        <v>160</v>
      </c>
      <c r="T12" s="39"/>
      <c r="U12" s="171">
        <v>50</v>
      </c>
      <c r="V12" s="171"/>
      <c r="W12" s="41">
        <f t="shared" si="0"/>
        <v>8000</v>
      </c>
      <c r="X12" s="42"/>
      <c r="Y12" s="43"/>
      <c r="Z12" s="44"/>
      <c r="AA12" s="44"/>
      <c r="AB12" s="45"/>
    </row>
    <row r="13" spans="1:28" s="32" customFormat="1" ht="25.15" customHeight="1" x14ac:dyDescent="0.4">
      <c r="A13" s="59" t="s">
        <v>30</v>
      </c>
      <c r="B13" s="60"/>
      <c r="C13" s="60"/>
      <c r="D13" s="60"/>
      <c r="E13" s="60"/>
      <c r="F13" s="60"/>
      <c r="G13" s="61"/>
      <c r="H13" s="61"/>
      <c r="I13" s="61"/>
      <c r="J13" s="61"/>
      <c r="K13" s="172">
        <v>44840</v>
      </c>
      <c r="L13" s="172"/>
      <c r="M13" s="63" t="s">
        <v>31</v>
      </c>
      <c r="N13" s="63"/>
      <c r="O13" s="63"/>
      <c r="P13" s="63"/>
      <c r="Q13" s="63"/>
      <c r="R13" s="63"/>
      <c r="S13" s="64">
        <v>300</v>
      </c>
      <c r="T13" s="64"/>
      <c r="U13" s="173">
        <v>5</v>
      </c>
      <c r="V13" s="173"/>
      <c r="W13" s="41">
        <f t="shared" si="0"/>
        <v>1500</v>
      </c>
      <c r="X13" s="42"/>
      <c r="Y13" s="66"/>
      <c r="Z13" s="67"/>
      <c r="AA13" s="67"/>
      <c r="AB13" s="68"/>
    </row>
    <row r="14" spans="1:28" s="32" customFormat="1" ht="25.15" customHeight="1" x14ac:dyDescent="0.4">
      <c r="A14" s="69"/>
      <c r="B14" s="70"/>
      <c r="C14" s="70"/>
      <c r="D14" s="70"/>
      <c r="E14" s="70"/>
      <c r="F14" s="70"/>
      <c r="G14" s="58"/>
      <c r="H14" s="58"/>
      <c r="I14" s="58"/>
      <c r="J14" s="58"/>
      <c r="K14" s="170"/>
      <c r="L14" s="170"/>
      <c r="M14" s="50" t="s">
        <v>32</v>
      </c>
      <c r="N14" s="38"/>
      <c r="O14" s="38"/>
      <c r="P14" s="38"/>
      <c r="Q14" s="38"/>
      <c r="R14" s="38"/>
      <c r="S14" s="39">
        <v>850</v>
      </c>
      <c r="T14" s="39"/>
      <c r="U14" s="171"/>
      <c r="V14" s="171"/>
      <c r="W14" s="41">
        <f>S14*U14</f>
        <v>0</v>
      </c>
      <c r="X14" s="42"/>
      <c r="Y14" s="43"/>
      <c r="Z14" s="44"/>
      <c r="AA14" s="44"/>
      <c r="AB14" s="45"/>
    </row>
    <row r="15" spans="1:28" s="32" customFormat="1" ht="25.15" customHeight="1" x14ac:dyDescent="0.4">
      <c r="A15" s="69"/>
      <c r="B15" s="70"/>
      <c r="C15" s="70"/>
      <c r="D15" s="70"/>
      <c r="E15" s="70"/>
      <c r="F15" s="70"/>
      <c r="G15" s="58"/>
      <c r="H15" s="58"/>
      <c r="I15" s="58"/>
      <c r="J15" s="58"/>
      <c r="K15" s="170"/>
      <c r="L15" s="170"/>
      <c r="M15" s="50" t="s">
        <v>33</v>
      </c>
      <c r="N15" s="38"/>
      <c r="O15" s="38"/>
      <c r="P15" s="38"/>
      <c r="Q15" s="38"/>
      <c r="R15" s="38"/>
      <c r="S15" s="54">
        <v>1060</v>
      </c>
      <c r="T15" s="39"/>
      <c r="U15" s="171"/>
      <c r="V15" s="171"/>
      <c r="W15" s="41">
        <f t="shared" si="0"/>
        <v>0</v>
      </c>
      <c r="X15" s="42"/>
      <c r="Y15" s="43"/>
      <c r="Z15" s="44"/>
      <c r="AA15" s="44"/>
      <c r="AB15" s="45"/>
    </row>
    <row r="16" spans="1:28" s="32" customFormat="1" ht="25.15" customHeight="1" x14ac:dyDescent="0.4">
      <c r="A16" s="69"/>
      <c r="B16" s="70"/>
      <c r="C16" s="70"/>
      <c r="D16" s="70"/>
      <c r="E16" s="70"/>
      <c r="F16" s="70"/>
      <c r="G16" s="58"/>
      <c r="H16" s="58"/>
      <c r="I16" s="58"/>
      <c r="J16" s="58"/>
      <c r="K16" s="170"/>
      <c r="L16" s="170"/>
      <c r="M16" s="50" t="s">
        <v>34</v>
      </c>
      <c r="N16" s="38"/>
      <c r="O16" s="38"/>
      <c r="P16" s="38"/>
      <c r="Q16" s="38"/>
      <c r="R16" s="38"/>
      <c r="S16" s="39">
        <v>200</v>
      </c>
      <c r="T16" s="39"/>
      <c r="U16" s="171"/>
      <c r="V16" s="171"/>
      <c r="W16" s="41">
        <f t="shared" si="0"/>
        <v>0</v>
      </c>
      <c r="X16" s="42"/>
      <c r="Y16" s="43"/>
      <c r="Z16" s="44"/>
      <c r="AA16" s="44"/>
      <c r="AB16" s="45"/>
    </row>
    <row r="17" spans="1:28" s="32" customFormat="1" ht="25.15" customHeight="1" x14ac:dyDescent="0.4">
      <c r="A17" s="69"/>
      <c r="B17" s="70"/>
      <c r="C17" s="70"/>
      <c r="D17" s="70"/>
      <c r="E17" s="70"/>
      <c r="F17" s="70"/>
      <c r="G17" s="58"/>
      <c r="H17" s="58"/>
      <c r="I17" s="58"/>
      <c r="J17" s="58"/>
      <c r="K17" s="174"/>
      <c r="L17" s="175"/>
      <c r="M17" s="38" t="s">
        <v>35</v>
      </c>
      <c r="N17" s="38"/>
      <c r="O17" s="38"/>
      <c r="P17" s="38"/>
      <c r="Q17" s="38"/>
      <c r="R17" s="38"/>
      <c r="S17" s="39">
        <v>60</v>
      </c>
      <c r="T17" s="39"/>
      <c r="U17" s="171"/>
      <c r="V17" s="171"/>
      <c r="W17" s="41">
        <f t="shared" si="0"/>
        <v>0</v>
      </c>
      <c r="X17" s="42"/>
      <c r="Y17" s="43"/>
      <c r="Z17" s="44"/>
      <c r="AA17" s="44"/>
      <c r="AB17" s="45"/>
    </row>
    <row r="18" spans="1:28" s="32" customFormat="1" ht="25.15" customHeight="1" x14ac:dyDescent="0.4">
      <c r="A18" s="69"/>
      <c r="B18" s="70"/>
      <c r="C18" s="70"/>
      <c r="D18" s="70"/>
      <c r="E18" s="70"/>
      <c r="F18" s="70"/>
      <c r="G18" s="58"/>
      <c r="H18" s="58"/>
      <c r="I18" s="58"/>
      <c r="J18" s="58"/>
      <c r="K18" s="176"/>
      <c r="L18" s="177"/>
      <c r="M18" s="38" t="s">
        <v>36</v>
      </c>
      <c r="N18" s="38"/>
      <c r="O18" s="38"/>
      <c r="P18" s="38"/>
      <c r="Q18" s="38"/>
      <c r="R18" s="38"/>
      <c r="S18" s="39">
        <v>100</v>
      </c>
      <c r="T18" s="39"/>
      <c r="U18" s="171"/>
      <c r="V18" s="171"/>
      <c r="W18" s="41">
        <f t="shared" si="0"/>
        <v>0</v>
      </c>
      <c r="X18" s="42"/>
      <c r="Y18" s="43"/>
      <c r="Z18" s="44"/>
      <c r="AA18" s="44"/>
      <c r="AB18" s="45"/>
    </row>
    <row r="19" spans="1:28" s="32" customFormat="1" ht="25.15" customHeight="1" x14ac:dyDescent="0.4">
      <c r="A19" s="69"/>
      <c r="B19" s="70"/>
      <c r="C19" s="70"/>
      <c r="D19" s="70"/>
      <c r="E19" s="70"/>
      <c r="F19" s="70"/>
      <c r="G19" s="58"/>
      <c r="H19" s="58"/>
      <c r="I19" s="58"/>
      <c r="J19" s="58"/>
      <c r="K19" s="71"/>
      <c r="L19" s="72"/>
      <c r="M19" s="38" t="s">
        <v>37</v>
      </c>
      <c r="N19" s="38"/>
      <c r="O19" s="38"/>
      <c r="P19" s="38"/>
      <c r="Q19" s="38"/>
      <c r="R19" s="38"/>
      <c r="S19" s="39">
        <v>200</v>
      </c>
      <c r="T19" s="39"/>
      <c r="U19" s="75"/>
      <c r="V19" s="76"/>
      <c r="W19" s="42">
        <f>S19*U19</f>
        <v>0</v>
      </c>
      <c r="X19" s="77"/>
      <c r="Y19" s="78"/>
      <c r="Z19" s="79"/>
      <c r="AA19" s="80"/>
      <c r="AB19" s="81"/>
    </row>
    <row r="20" spans="1:28" s="32" customFormat="1" ht="25.15" customHeight="1" x14ac:dyDescent="0.4">
      <c r="A20" s="69"/>
      <c r="B20" s="70"/>
      <c r="C20" s="70"/>
      <c r="D20" s="70"/>
      <c r="E20" s="70"/>
      <c r="F20" s="70"/>
      <c r="G20" s="58"/>
      <c r="H20" s="58"/>
      <c r="I20" s="58"/>
      <c r="J20" s="58"/>
      <c r="K20" s="176"/>
      <c r="L20" s="177"/>
      <c r="M20" s="38" t="s">
        <v>38</v>
      </c>
      <c r="N20" s="38"/>
      <c r="O20" s="38"/>
      <c r="P20" s="38"/>
      <c r="Q20" s="38"/>
      <c r="R20" s="38"/>
      <c r="S20" s="39">
        <v>70</v>
      </c>
      <c r="T20" s="39"/>
      <c r="U20" s="171"/>
      <c r="V20" s="171"/>
      <c r="W20" s="41">
        <f t="shared" si="0"/>
        <v>0</v>
      </c>
      <c r="X20" s="42"/>
      <c r="Y20" s="43"/>
      <c r="Z20" s="44"/>
      <c r="AA20" s="44"/>
      <c r="AB20" s="45"/>
    </row>
    <row r="21" spans="1:28" s="32" customFormat="1" ht="25.15" customHeight="1" x14ac:dyDescent="0.4">
      <c r="A21" s="69"/>
      <c r="B21" s="70"/>
      <c r="C21" s="70"/>
      <c r="D21" s="70"/>
      <c r="E21" s="70"/>
      <c r="F21" s="70"/>
      <c r="G21" s="58"/>
      <c r="H21" s="58"/>
      <c r="I21" s="58"/>
      <c r="J21" s="58"/>
      <c r="K21" s="176"/>
      <c r="L21" s="177"/>
      <c r="M21" s="50" t="s">
        <v>39</v>
      </c>
      <c r="N21" s="38"/>
      <c r="O21" s="38"/>
      <c r="P21" s="38"/>
      <c r="Q21" s="38"/>
      <c r="R21" s="38"/>
      <c r="S21" s="39">
        <v>140</v>
      </c>
      <c r="T21" s="39"/>
      <c r="U21" s="171"/>
      <c r="V21" s="171"/>
      <c r="W21" s="41">
        <f t="shared" si="0"/>
        <v>0</v>
      </c>
      <c r="X21" s="42"/>
      <c r="Y21" s="43"/>
      <c r="Z21" s="44"/>
      <c r="AA21" s="44"/>
      <c r="AB21" s="45"/>
    </row>
    <row r="22" spans="1:28" s="32" customFormat="1" ht="33.6" customHeight="1" x14ac:dyDescent="0.15">
      <c r="A22" s="82" t="s">
        <v>40</v>
      </c>
      <c r="B22" s="83"/>
      <c r="C22" s="83"/>
      <c r="D22" s="83"/>
      <c r="E22" s="83"/>
      <c r="F22" s="84"/>
      <c r="G22" s="85" t="s">
        <v>41</v>
      </c>
      <c r="H22" s="86"/>
      <c r="I22" s="86"/>
      <c r="J22" s="87"/>
      <c r="K22" s="71"/>
      <c r="L22" s="72"/>
      <c r="M22" s="50" t="s">
        <v>23</v>
      </c>
      <c r="N22" s="38"/>
      <c r="O22" s="38"/>
      <c r="P22" s="38"/>
      <c r="Q22" s="38"/>
      <c r="R22" s="38"/>
      <c r="S22" s="39">
        <v>50</v>
      </c>
      <c r="T22" s="39"/>
      <c r="U22" s="75"/>
      <c r="V22" s="76"/>
      <c r="W22" s="41">
        <f t="shared" si="0"/>
        <v>0</v>
      </c>
      <c r="X22" s="42"/>
      <c r="Y22" s="78"/>
      <c r="Z22" s="79"/>
      <c r="AA22" s="80"/>
      <c r="AB22" s="81"/>
    </row>
    <row r="23" spans="1:28" s="32" customFormat="1" ht="34.15" customHeight="1" x14ac:dyDescent="0.4">
      <c r="A23" s="88" t="s">
        <v>42</v>
      </c>
      <c r="B23" s="89"/>
      <c r="C23" s="89"/>
      <c r="D23" s="89"/>
      <c r="E23" s="89"/>
      <c r="F23" s="89"/>
      <c r="G23" s="48" t="s">
        <v>43</v>
      </c>
      <c r="H23" s="49"/>
      <c r="I23" s="49"/>
      <c r="J23" s="49"/>
      <c r="K23" s="172"/>
      <c r="L23" s="172"/>
      <c r="M23" s="58" t="s">
        <v>44</v>
      </c>
      <c r="N23" s="36"/>
      <c r="O23" s="36"/>
      <c r="P23" s="36"/>
      <c r="Q23" s="36"/>
      <c r="R23" s="36"/>
      <c r="S23" s="39">
        <v>200</v>
      </c>
      <c r="T23" s="39"/>
      <c r="U23" s="171"/>
      <c r="V23" s="171"/>
      <c r="W23" s="41">
        <f t="shared" si="0"/>
        <v>0</v>
      </c>
      <c r="X23" s="42"/>
      <c r="Y23" s="43"/>
      <c r="Z23" s="44"/>
      <c r="AA23" s="44"/>
      <c r="AB23" s="45"/>
    </row>
    <row r="24" spans="1:28" s="32" customFormat="1" ht="34.15" customHeight="1" x14ac:dyDescent="0.4">
      <c r="A24" s="90" t="s">
        <v>45</v>
      </c>
      <c r="B24" s="89"/>
      <c r="C24" s="89"/>
      <c r="D24" s="89"/>
      <c r="E24" s="89"/>
      <c r="F24" s="89"/>
      <c r="G24" s="48" t="s">
        <v>43</v>
      </c>
      <c r="H24" s="49"/>
      <c r="I24" s="49"/>
      <c r="J24" s="49"/>
      <c r="K24" s="170"/>
      <c r="L24" s="170"/>
      <c r="M24" s="58" t="s">
        <v>46</v>
      </c>
      <c r="N24" s="36"/>
      <c r="O24" s="36"/>
      <c r="P24" s="36"/>
      <c r="Q24" s="36"/>
      <c r="R24" s="36"/>
      <c r="S24" s="39">
        <v>250</v>
      </c>
      <c r="T24" s="39"/>
      <c r="U24" s="171"/>
      <c r="V24" s="171"/>
      <c r="W24" s="41">
        <f t="shared" si="0"/>
        <v>0</v>
      </c>
      <c r="X24" s="42"/>
      <c r="Y24" s="43"/>
      <c r="Z24" s="44"/>
      <c r="AA24" s="44"/>
      <c r="AB24" s="45"/>
    </row>
    <row r="25" spans="1:28" s="32" customFormat="1" ht="34.15" customHeight="1" x14ac:dyDescent="0.4">
      <c r="A25" s="33" t="s">
        <v>47</v>
      </c>
      <c r="B25" s="34"/>
      <c r="C25" s="34"/>
      <c r="D25" s="34"/>
      <c r="E25" s="34"/>
      <c r="F25" s="34"/>
      <c r="G25" s="48" t="s">
        <v>43</v>
      </c>
      <c r="H25" s="49"/>
      <c r="I25" s="49"/>
      <c r="J25" s="49"/>
      <c r="K25" s="170"/>
      <c r="L25" s="170"/>
      <c r="M25" s="58" t="s">
        <v>48</v>
      </c>
      <c r="N25" s="36"/>
      <c r="O25" s="36"/>
      <c r="P25" s="36"/>
      <c r="Q25" s="36"/>
      <c r="R25" s="36"/>
      <c r="S25" s="39">
        <v>400</v>
      </c>
      <c r="T25" s="39"/>
      <c r="U25" s="171"/>
      <c r="V25" s="171"/>
      <c r="W25" s="41">
        <f t="shared" si="0"/>
        <v>0</v>
      </c>
      <c r="X25" s="42"/>
      <c r="Y25" s="43"/>
      <c r="Z25" s="44"/>
      <c r="AA25" s="44"/>
      <c r="AB25" s="45"/>
    </row>
    <row r="26" spans="1:28" s="32" customFormat="1" ht="34.15" customHeight="1" x14ac:dyDescent="0.4">
      <c r="A26" s="33" t="s">
        <v>49</v>
      </c>
      <c r="B26" s="34"/>
      <c r="C26" s="34"/>
      <c r="D26" s="34"/>
      <c r="E26" s="34"/>
      <c r="F26" s="34"/>
      <c r="G26" s="48" t="s">
        <v>43</v>
      </c>
      <c r="H26" s="49"/>
      <c r="I26" s="49"/>
      <c r="J26" s="49"/>
      <c r="K26" s="170">
        <v>44841</v>
      </c>
      <c r="L26" s="170"/>
      <c r="M26" s="91" t="s">
        <v>50</v>
      </c>
      <c r="N26" s="92"/>
      <c r="O26" s="92"/>
      <c r="P26" s="92"/>
      <c r="Q26" s="92"/>
      <c r="R26" s="92"/>
      <c r="S26" s="93">
        <v>270</v>
      </c>
      <c r="T26" s="93"/>
      <c r="U26" s="178">
        <v>45</v>
      </c>
      <c r="V26" s="178"/>
      <c r="W26" s="95">
        <f t="shared" si="0"/>
        <v>12150</v>
      </c>
      <c r="X26" s="96"/>
      <c r="Y26" s="97"/>
      <c r="Z26" s="98"/>
      <c r="AA26" s="98"/>
      <c r="AB26" s="99"/>
    </row>
    <row r="27" spans="1:28" s="32" customFormat="1" ht="25.15" customHeight="1" x14ac:dyDescent="0.4">
      <c r="A27" s="100" t="s">
        <v>51</v>
      </c>
      <c r="B27" s="101"/>
      <c r="C27" s="101"/>
      <c r="D27" s="101"/>
      <c r="E27" s="101"/>
      <c r="F27" s="102"/>
      <c r="G27" s="103"/>
      <c r="H27" s="104"/>
      <c r="I27" s="104"/>
      <c r="J27" s="105"/>
      <c r="K27" s="62"/>
      <c r="L27" s="62"/>
      <c r="M27" s="38" t="s">
        <v>52</v>
      </c>
      <c r="N27" s="38"/>
      <c r="O27" s="38"/>
      <c r="P27" s="38"/>
      <c r="Q27" s="38"/>
      <c r="R27" s="38"/>
      <c r="S27" s="39">
        <v>473</v>
      </c>
      <c r="T27" s="39"/>
      <c r="U27" s="40"/>
      <c r="V27" s="40"/>
      <c r="W27" s="41">
        <f>S27*U27</f>
        <v>0</v>
      </c>
      <c r="X27" s="42"/>
      <c r="Y27" s="97"/>
      <c r="Z27" s="98"/>
      <c r="AA27" s="98"/>
      <c r="AB27" s="99"/>
    </row>
    <row r="28" spans="1:28" s="118" customFormat="1" ht="27.75" customHeight="1" x14ac:dyDescent="0.4">
      <c r="A28" s="106"/>
      <c r="B28" s="106"/>
      <c r="C28" s="106"/>
      <c r="D28" s="106"/>
      <c r="E28" s="106"/>
      <c r="F28" s="106"/>
      <c r="G28" s="107"/>
      <c r="H28" s="108"/>
      <c r="I28" s="108"/>
      <c r="J28" s="108"/>
      <c r="K28" s="109"/>
      <c r="L28" s="109"/>
      <c r="M28" s="110"/>
      <c r="N28" s="111"/>
      <c r="O28" s="111"/>
      <c r="P28" s="111"/>
      <c r="Q28" s="111"/>
      <c r="R28" s="111"/>
      <c r="S28" s="112"/>
      <c r="T28" s="112"/>
      <c r="U28" s="113" t="s">
        <v>53</v>
      </c>
      <c r="V28" s="114"/>
      <c r="W28" s="115">
        <f>SUM(W7:X27)</f>
        <v>30530</v>
      </c>
      <c r="X28" s="116"/>
      <c r="Y28" s="117"/>
      <c r="Z28" s="117"/>
      <c r="AA28" s="117"/>
      <c r="AB28" s="117"/>
    </row>
    <row r="29" spans="1:28" s="125" customFormat="1" ht="9.75" customHeight="1" thickBot="1" x14ac:dyDescent="0.45">
      <c r="A29" s="119"/>
      <c r="B29" s="119"/>
      <c r="C29" s="119"/>
      <c r="D29" s="119"/>
      <c r="E29" s="119"/>
      <c r="F29" s="119"/>
      <c r="G29" s="120"/>
      <c r="H29" s="121"/>
      <c r="I29" s="121"/>
      <c r="J29" s="121"/>
      <c r="K29" s="122"/>
      <c r="L29" s="122"/>
      <c r="M29" s="120"/>
      <c r="N29" s="121"/>
      <c r="O29" s="121"/>
      <c r="P29" s="121"/>
      <c r="Q29" s="121"/>
      <c r="R29" s="121"/>
      <c r="S29" s="123"/>
      <c r="T29" s="123"/>
      <c r="U29" s="124"/>
      <c r="V29" s="124"/>
      <c r="W29" s="124"/>
      <c r="X29" s="124"/>
      <c r="Y29" s="124"/>
      <c r="Z29" s="124"/>
      <c r="AA29" s="124"/>
      <c r="AB29" s="124"/>
    </row>
    <row r="30" spans="1:28" s="32" customFormat="1" ht="14.25" thickTop="1" x14ac:dyDescent="0.4">
      <c r="A30" s="126" t="s">
        <v>54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8"/>
      <c r="L30" s="129"/>
      <c r="M30" s="130" t="s">
        <v>55</v>
      </c>
      <c r="N30" s="131"/>
      <c r="O30" s="132"/>
      <c r="P30" s="130" t="s">
        <v>56</v>
      </c>
      <c r="Q30" s="131"/>
      <c r="R30" s="132"/>
      <c r="S30" s="133"/>
      <c r="T30" s="134" t="s">
        <v>57</v>
      </c>
      <c r="U30" s="135"/>
      <c r="V30" s="135"/>
      <c r="W30" s="136"/>
      <c r="X30" s="136"/>
      <c r="Y30" s="136"/>
      <c r="Z30" s="136"/>
      <c r="AA30" s="136"/>
      <c r="AB30" s="137"/>
    </row>
    <row r="31" spans="1:28" s="32" customFormat="1" ht="12.6" customHeight="1" x14ac:dyDescent="0.4">
      <c r="A31" s="138" t="s">
        <v>58</v>
      </c>
      <c r="B31" s="139"/>
      <c r="C31" s="139"/>
      <c r="D31" s="139" t="s">
        <v>59</v>
      </c>
      <c r="E31" s="139"/>
      <c r="F31" s="139"/>
      <c r="G31" s="139"/>
      <c r="H31" s="139"/>
      <c r="I31" s="139"/>
      <c r="J31" s="139"/>
      <c r="K31" s="140"/>
      <c r="L31" s="141"/>
      <c r="M31" s="142"/>
      <c r="N31" s="143"/>
      <c r="O31" s="144"/>
      <c r="P31" s="142"/>
      <c r="Q31" s="143"/>
      <c r="R31" s="144"/>
      <c r="S31" s="133"/>
      <c r="T31" s="145"/>
      <c r="U31" s="146"/>
      <c r="V31" s="146"/>
      <c r="W31" s="147"/>
      <c r="X31" s="147"/>
      <c r="Y31" s="147"/>
      <c r="Z31" s="147"/>
      <c r="AA31" s="147"/>
      <c r="AB31" s="148"/>
    </row>
    <row r="32" spans="1:28" s="32" customFormat="1" ht="30.2" customHeight="1" thickBot="1" x14ac:dyDescent="0.45">
      <c r="A32" s="149"/>
      <c r="B32" s="150"/>
      <c r="C32" s="150"/>
      <c r="D32" s="151"/>
      <c r="E32" s="151"/>
      <c r="F32" s="151"/>
      <c r="G32" s="151"/>
      <c r="H32" s="151"/>
      <c r="I32" s="151"/>
      <c r="J32" s="151"/>
      <c r="K32" s="152"/>
      <c r="L32" s="153"/>
      <c r="M32" s="154"/>
      <c r="N32" s="155"/>
      <c r="O32" s="156"/>
      <c r="P32" s="154"/>
      <c r="Q32" s="155"/>
      <c r="R32" s="156"/>
      <c r="S32" s="133"/>
      <c r="T32" s="157"/>
      <c r="U32" s="158"/>
      <c r="V32" s="158"/>
      <c r="W32" s="159"/>
      <c r="X32" s="159"/>
      <c r="Y32" s="159"/>
      <c r="Z32" s="159"/>
      <c r="AA32" s="159"/>
      <c r="AB32" s="160"/>
    </row>
    <row r="33" spans="11:12" s="32" customFormat="1" ht="37.15" customHeight="1" thickTop="1" x14ac:dyDescent="0.4">
      <c r="K33" s="2"/>
      <c r="L33" s="2"/>
    </row>
    <row r="34" spans="11:12" s="32" customFormat="1" ht="37.15" customHeight="1" x14ac:dyDescent="0.4">
      <c r="K34" s="2"/>
      <c r="L34" s="2"/>
    </row>
    <row r="35" spans="11:12" s="32" customFormat="1" ht="37.15" customHeight="1" x14ac:dyDescent="0.4">
      <c r="K35" s="2"/>
      <c r="L35" s="2"/>
    </row>
    <row r="36" spans="11:12" s="32" customFormat="1" ht="37.15" customHeight="1" x14ac:dyDescent="0.4">
      <c r="K36" s="2"/>
      <c r="L36" s="2"/>
    </row>
    <row r="37" spans="11:12" s="32" customFormat="1" ht="37.15" customHeight="1" x14ac:dyDescent="0.4">
      <c r="K37" s="2"/>
      <c r="L37" s="2"/>
    </row>
    <row r="38" spans="11:12" s="32" customFormat="1" ht="37.15" customHeight="1" x14ac:dyDescent="0.4">
      <c r="K38" s="2"/>
      <c r="L38" s="2"/>
    </row>
    <row r="39" spans="11:12" s="32" customFormat="1" ht="37.15" customHeight="1" x14ac:dyDescent="0.4">
      <c r="K39" s="2"/>
      <c r="L39" s="2"/>
    </row>
    <row r="40" spans="11:12" s="32" customFormat="1" ht="37.15" customHeight="1" x14ac:dyDescent="0.4">
      <c r="K40" s="2"/>
      <c r="L40" s="2"/>
    </row>
    <row r="41" spans="11:12" s="32" customFormat="1" ht="37.15" customHeight="1" x14ac:dyDescent="0.4">
      <c r="K41" s="2"/>
      <c r="L41" s="2"/>
    </row>
    <row r="42" spans="11:12" s="32" customFormat="1" ht="37.15" customHeight="1" x14ac:dyDescent="0.4">
      <c r="K42" s="2"/>
      <c r="L42" s="2"/>
    </row>
    <row r="43" spans="11:12" s="32" customFormat="1" ht="37.15" customHeight="1" x14ac:dyDescent="0.4">
      <c r="K43" s="2"/>
      <c r="L43" s="2"/>
    </row>
    <row r="44" spans="11:12" s="32" customFormat="1" ht="37.15" customHeight="1" x14ac:dyDescent="0.4">
      <c r="K44" s="2"/>
      <c r="L44" s="2"/>
    </row>
    <row r="45" spans="11:12" s="32" customFormat="1" ht="37.15" customHeight="1" x14ac:dyDescent="0.4">
      <c r="K45" s="2"/>
      <c r="L45" s="2"/>
    </row>
    <row r="46" spans="11:12" s="32" customFormat="1" ht="37.15" customHeight="1" x14ac:dyDescent="0.4">
      <c r="K46" s="2"/>
      <c r="L46" s="2"/>
    </row>
    <row r="47" spans="11:12" s="32" customFormat="1" ht="37.15" customHeight="1" x14ac:dyDescent="0.4">
      <c r="K47" s="2"/>
      <c r="L47" s="2"/>
    </row>
    <row r="48" spans="11:12" s="32" customFormat="1" ht="37.15" customHeight="1" x14ac:dyDescent="0.4">
      <c r="K48" s="2"/>
      <c r="L48" s="2"/>
    </row>
    <row r="49" spans="11:12" s="32" customFormat="1" ht="37.15" customHeight="1" x14ac:dyDescent="0.4">
      <c r="K49" s="2"/>
      <c r="L49" s="2"/>
    </row>
    <row r="50" spans="11:12" ht="37.15" customHeight="1" x14ac:dyDescent="0.4"/>
    <row r="51" spans="11:12" ht="37.15" customHeight="1" x14ac:dyDescent="0.4"/>
    <row r="52" spans="11:12" ht="37.15" customHeight="1" x14ac:dyDescent="0.4"/>
    <row r="53" spans="11:12" ht="37.15" customHeight="1" x14ac:dyDescent="0.4"/>
    <row r="54" spans="11:12" ht="37.15" customHeight="1" x14ac:dyDescent="0.4"/>
  </sheetData>
  <mergeCells count="200">
    <mergeCell ref="D31:K31"/>
    <mergeCell ref="A32:C32"/>
    <mergeCell ref="D32:K32"/>
    <mergeCell ref="M32:O32"/>
    <mergeCell ref="P32:R32"/>
    <mergeCell ref="Y27:Z27"/>
    <mergeCell ref="AA27:AB27"/>
    <mergeCell ref="U28:V28"/>
    <mergeCell ref="W28:X28"/>
    <mergeCell ref="A30:K30"/>
    <mergeCell ref="M30:O31"/>
    <mergeCell ref="P30:R31"/>
    <mergeCell ref="T30:V32"/>
    <mergeCell ref="W30:AB32"/>
    <mergeCell ref="A31:C31"/>
    <mergeCell ref="A27:F27"/>
    <mergeCell ref="K27:L27"/>
    <mergeCell ref="M27:R27"/>
    <mergeCell ref="S27:T27"/>
    <mergeCell ref="U27:V27"/>
    <mergeCell ref="W27:X27"/>
    <mergeCell ref="AA25:AB25"/>
    <mergeCell ref="A26:F26"/>
    <mergeCell ref="G26:J26"/>
    <mergeCell ref="K26:L26"/>
    <mergeCell ref="M26:R26"/>
    <mergeCell ref="S26:T26"/>
    <mergeCell ref="U26:V26"/>
    <mergeCell ref="W26:X26"/>
    <mergeCell ref="Y26:Z26"/>
    <mergeCell ref="AA26:AB26"/>
    <mergeCell ref="Y24:Z24"/>
    <mergeCell ref="AA24:AB24"/>
    <mergeCell ref="A25:F25"/>
    <mergeCell ref="G25:J25"/>
    <mergeCell ref="K25:L25"/>
    <mergeCell ref="M25:R25"/>
    <mergeCell ref="S25:T25"/>
    <mergeCell ref="U25:V25"/>
    <mergeCell ref="W25:X25"/>
    <mergeCell ref="Y25:Z25"/>
    <mergeCell ref="W23:X23"/>
    <mergeCell ref="Y23:Z23"/>
    <mergeCell ref="AA23:AB23"/>
    <mergeCell ref="A24:F24"/>
    <mergeCell ref="G24:J24"/>
    <mergeCell ref="K24:L24"/>
    <mergeCell ref="M24:R24"/>
    <mergeCell ref="S24:T24"/>
    <mergeCell ref="U24:V24"/>
    <mergeCell ref="W24:X24"/>
    <mergeCell ref="A23:F23"/>
    <mergeCell ref="G23:J23"/>
    <mergeCell ref="K23:L23"/>
    <mergeCell ref="M23:R23"/>
    <mergeCell ref="S23:T23"/>
    <mergeCell ref="U23:V23"/>
    <mergeCell ref="AA21:AB21"/>
    <mergeCell ref="A22:F22"/>
    <mergeCell ref="G22:J22"/>
    <mergeCell ref="K22:L22"/>
    <mergeCell ref="M22:R22"/>
    <mergeCell ref="S22:T22"/>
    <mergeCell ref="U22:V22"/>
    <mergeCell ref="W22:X22"/>
    <mergeCell ref="Y22:Z22"/>
    <mergeCell ref="AA22:AB22"/>
    <mergeCell ref="K21:L21"/>
    <mergeCell ref="M21:R21"/>
    <mergeCell ref="S21:T21"/>
    <mergeCell ref="U21:V21"/>
    <mergeCell ref="W21:X21"/>
    <mergeCell ref="Y21:Z21"/>
    <mergeCell ref="AA19:AB19"/>
    <mergeCell ref="K20:L20"/>
    <mergeCell ref="M20:R20"/>
    <mergeCell ref="S20:T20"/>
    <mergeCell ref="U20:V20"/>
    <mergeCell ref="W20:X20"/>
    <mergeCell ref="Y20:Z20"/>
    <mergeCell ref="AA20:AB20"/>
    <mergeCell ref="K19:L19"/>
    <mergeCell ref="M19:R19"/>
    <mergeCell ref="S19:T19"/>
    <mergeCell ref="U19:V19"/>
    <mergeCell ref="W19:X19"/>
    <mergeCell ref="Y19:Z19"/>
    <mergeCell ref="AA17:AB17"/>
    <mergeCell ref="K18:L18"/>
    <mergeCell ref="M18:R18"/>
    <mergeCell ref="S18:T18"/>
    <mergeCell ref="U18:V18"/>
    <mergeCell ref="W18:X18"/>
    <mergeCell ref="Y18:Z18"/>
    <mergeCell ref="AA18:AB18"/>
    <mergeCell ref="K17:L17"/>
    <mergeCell ref="M17:R17"/>
    <mergeCell ref="S17:T17"/>
    <mergeCell ref="U17:V17"/>
    <mergeCell ref="W17:X17"/>
    <mergeCell ref="Y17:Z17"/>
    <mergeCell ref="AA15:AB15"/>
    <mergeCell ref="K16:L16"/>
    <mergeCell ref="M16:R16"/>
    <mergeCell ref="S16:T16"/>
    <mergeCell ref="U16:V16"/>
    <mergeCell ref="W16:X16"/>
    <mergeCell ref="Y16:Z16"/>
    <mergeCell ref="AA16:AB16"/>
    <mergeCell ref="K15:L15"/>
    <mergeCell ref="M15:R15"/>
    <mergeCell ref="S15:T15"/>
    <mergeCell ref="U15:V15"/>
    <mergeCell ref="W15:X15"/>
    <mergeCell ref="Y15:Z15"/>
    <mergeCell ref="Y13:Z13"/>
    <mergeCell ref="AA13:AB13"/>
    <mergeCell ref="K14:L14"/>
    <mergeCell ref="M14:R14"/>
    <mergeCell ref="S14:T14"/>
    <mergeCell ref="U14:V14"/>
    <mergeCell ref="W14:X14"/>
    <mergeCell ref="Y14:Z14"/>
    <mergeCell ref="AA14:AB14"/>
    <mergeCell ref="W12:X12"/>
    <mergeCell ref="Y12:Z12"/>
    <mergeCell ref="AA12:AB12"/>
    <mergeCell ref="A13:F21"/>
    <mergeCell ref="G13:J21"/>
    <mergeCell ref="K13:L13"/>
    <mergeCell ref="M13:R13"/>
    <mergeCell ref="S13:T13"/>
    <mergeCell ref="U13:V13"/>
    <mergeCell ref="W13:X13"/>
    <mergeCell ref="A12:F12"/>
    <mergeCell ref="G12:J12"/>
    <mergeCell ref="K12:L12"/>
    <mergeCell ref="M12:R12"/>
    <mergeCell ref="S12:T12"/>
    <mergeCell ref="U12:V12"/>
    <mergeCell ref="W10:X10"/>
    <mergeCell ref="Y10:Z10"/>
    <mergeCell ref="AA10:AB10"/>
    <mergeCell ref="M11:R11"/>
    <mergeCell ref="S11:T11"/>
    <mergeCell ref="U11:V11"/>
    <mergeCell ref="W11:X11"/>
    <mergeCell ref="Y11:Z11"/>
    <mergeCell ref="AA11:AB11"/>
    <mergeCell ref="A10:F11"/>
    <mergeCell ref="G10:J11"/>
    <mergeCell ref="K10:L11"/>
    <mergeCell ref="M10:R10"/>
    <mergeCell ref="S10:T10"/>
    <mergeCell ref="U10:V10"/>
    <mergeCell ref="AA8:AB8"/>
    <mergeCell ref="M9:R9"/>
    <mergeCell ref="S9:T9"/>
    <mergeCell ref="U9:V9"/>
    <mergeCell ref="W9:X9"/>
    <mergeCell ref="Y9:Z9"/>
    <mergeCell ref="AA9:AB9"/>
    <mergeCell ref="Y7:Z7"/>
    <mergeCell ref="AA7:AB7"/>
    <mergeCell ref="A8:F9"/>
    <mergeCell ref="G8:J9"/>
    <mergeCell ref="K8:L9"/>
    <mergeCell ref="M8:R8"/>
    <mergeCell ref="S8:T8"/>
    <mergeCell ref="U8:V8"/>
    <mergeCell ref="W8:X8"/>
    <mergeCell ref="Y8:Z8"/>
    <mergeCell ref="W6:X6"/>
    <mergeCell ref="Y6:Z6"/>
    <mergeCell ref="AA6:AB6"/>
    <mergeCell ref="A7:F7"/>
    <mergeCell ref="G7:J7"/>
    <mergeCell ref="K7:L7"/>
    <mergeCell ref="M7:R7"/>
    <mergeCell ref="S7:T7"/>
    <mergeCell ref="U7:V7"/>
    <mergeCell ref="W7:X7"/>
    <mergeCell ref="A6:F6"/>
    <mergeCell ref="G6:J6"/>
    <mergeCell ref="K6:L6"/>
    <mergeCell ref="M6:R6"/>
    <mergeCell ref="S6:T6"/>
    <mergeCell ref="U6:V6"/>
    <mergeCell ref="A3:B3"/>
    <mergeCell ref="C3:P3"/>
    <mergeCell ref="Q3:R4"/>
    <mergeCell ref="S3:AB4"/>
    <mergeCell ref="A4:B4"/>
    <mergeCell ref="C4:P4"/>
    <mergeCell ref="A1:AB1"/>
    <mergeCell ref="A2:B2"/>
    <mergeCell ref="C2:P2"/>
    <mergeCell ref="Q2:R2"/>
    <mergeCell ref="S2:T2"/>
    <mergeCell ref="V2:W2"/>
  </mergeCells>
  <phoneticPr fontId="3"/>
  <conditionalFormatting sqref="C2:P4 S3:AB4">
    <cfRule type="cellIs" dxfId="6" priority="7" operator="equal">
      <formula>0</formula>
    </cfRule>
    <cfRule type="cellIs" priority="8" operator="equal">
      <formula>0</formula>
    </cfRule>
  </conditionalFormatting>
  <conditionalFormatting sqref="W27:X27">
    <cfRule type="cellIs" dxfId="5" priority="5" operator="equal">
      <formula>0</formula>
    </cfRule>
    <cfRule type="cellIs" dxfId="4" priority="6" operator="equal">
      <formula>0</formula>
    </cfRule>
  </conditionalFormatting>
  <conditionalFormatting sqref="W27:X27">
    <cfRule type="cellIs" dxfId="3" priority="3" operator="equal">
      <formula>0</formula>
    </cfRule>
    <cfRule type="cellIs" dxfId="2" priority="4" operator="equal">
      <formula>0</formula>
    </cfRule>
  </conditionalFormatting>
  <conditionalFormatting sqref="W19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 verticalCentered="1"/>
  <pageMargins left="0.39370078740157483" right="0.19685039370078741" top="0.31496062992125984" bottom="0.31496062992125984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76200</xdr:rowOff>
                  </from>
                  <to>
                    <xdr:col>8</xdr:col>
                    <xdr:colOff>95250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371475</xdr:rowOff>
                  </from>
                  <to>
                    <xdr:col>9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323850</xdr:rowOff>
                  </from>
                  <to>
                    <xdr:col>8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409575</xdr:rowOff>
                  </from>
                  <to>
                    <xdr:col>8</xdr:col>
                    <xdr:colOff>95250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409575</xdr:rowOff>
                  </from>
                  <to>
                    <xdr:col>8</xdr:col>
                    <xdr:colOff>104775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24</xdr:col>
                    <xdr:colOff>57150</xdr:colOff>
                    <xdr:row>1</xdr:row>
                    <xdr:rowOff>133350</xdr:rowOff>
                  </from>
                  <to>
                    <xdr:col>26</xdr:col>
                    <xdr:colOff>133350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26</xdr:col>
                    <xdr:colOff>152400</xdr:colOff>
                    <xdr:row>1</xdr:row>
                    <xdr:rowOff>133350</xdr:rowOff>
                  </from>
                  <to>
                    <xdr:col>28</xdr:col>
                    <xdr:colOff>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285750</xdr:rowOff>
                  </from>
                  <to>
                    <xdr:col>8</xdr:col>
                    <xdr:colOff>104775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390525</xdr:rowOff>
                  </from>
                  <to>
                    <xdr:col>8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③教材申込書</vt:lpstr>
      <vt:lpstr>【例】教材申込書</vt:lpstr>
      <vt:lpstr>【例】教材申込書!Print_Area</vt:lpstr>
      <vt:lpstr>③教材申込書!Print_Area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su.kuroda</dc:creator>
  <cp:lastModifiedBy>su.kuroda</cp:lastModifiedBy>
  <cp:lastPrinted>2023-03-29T07:22:34Z</cp:lastPrinted>
  <dcterms:created xsi:type="dcterms:W3CDTF">2023-03-29T07:20:50Z</dcterms:created>
  <dcterms:modified xsi:type="dcterms:W3CDTF">2023-03-29T07:23:30Z</dcterms:modified>
</cp:coreProperties>
</file>