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filterPrivacy="1"/>
  <xr:revisionPtr revIDLastSave="0" documentId="13_ncr:1_{FCD5853D-F167-4776-A228-77676BD7BE6B}" xr6:coauthVersionLast="36" xr6:coauthVersionMax="36" xr10:uidLastSave="{00000000-0000-0000-0000-000000000000}"/>
  <bookViews>
    <workbookView xWindow="0" yWindow="0" windowWidth="22272" windowHeight="12648" activeTab="2" xr2:uid="{00000000-000D-0000-FFFF-FFFF00000000}"/>
  </bookViews>
  <sheets>
    <sheet name="①利用申込書" sheetId="5" r:id="rId1"/>
    <sheet name="【例】利用申込書" sheetId="11" r:id="rId2"/>
    <sheet name="②活動日程表" sheetId="7" r:id="rId3"/>
    <sheet name="【例】活動日程表" sheetId="12" r:id="rId4"/>
    <sheet name="③教材申込書" sheetId="1" r:id="rId5"/>
    <sheet name="【例】教材申込書" sheetId="13" r:id="rId6"/>
    <sheet name="list" sheetId="10" r:id="rId7"/>
  </sheets>
  <definedNames>
    <definedName name="_xlnm.Print_Area" localSheetId="3">【例】活動日程表!$B$2:$AQ$35</definedName>
    <definedName name="_xlnm.Print_Area" localSheetId="5">【例】教材申込書!$A$1:$AB$30</definedName>
    <definedName name="_xlnm.Print_Area" localSheetId="1">【例】利用申込書!$B$2:$BF$59</definedName>
    <definedName name="_xlnm.Print_Area" localSheetId="0">①利用申込書!$B$2:$BF$59</definedName>
    <definedName name="_xlnm.Print_Area" localSheetId="2">②活動日程表!$B$2:$AP$35</definedName>
    <definedName name="_xlnm.Print_Area" localSheetId="4">③教材申込書!$A$1:$AB$30</definedName>
    <definedName name="月">list!$A$2:$A$13</definedName>
    <definedName name="日">list!$B$2:$B$32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7" l="1"/>
  <c r="B15" i="7"/>
  <c r="B21" i="7"/>
  <c r="B27" i="7"/>
  <c r="B33" i="7"/>
  <c r="W25" i="13" l="1"/>
  <c r="W24" i="13"/>
  <c r="W26" i="1"/>
  <c r="W25" i="1"/>
  <c r="W24" i="1"/>
  <c r="S3" i="13" l="1"/>
  <c r="C4" i="13"/>
  <c r="C3" i="13"/>
  <c r="C2" i="13"/>
  <c r="AD3" i="7" l="1"/>
  <c r="AB3" i="7"/>
  <c r="X3" i="7"/>
  <c r="V3" i="7"/>
  <c r="R3" i="7"/>
  <c r="P3" i="7"/>
  <c r="BM17" i="5"/>
  <c r="BM18" i="5" s="1"/>
  <c r="BL17" i="5"/>
  <c r="BL18" i="5" s="1"/>
  <c r="BM18" i="11"/>
  <c r="BM17" i="11"/>
  <c r="BL18" i="11"/>
  <c r="B9" i="12" s="1"/>
  <c r="BL17" i="11"/>
  <c r="B33" i="12" l="1"/>
  <c r="B27" i="12"/>
  <c r="B21" i="12"/>
  <c r="B15" i="12"/>
  <c r="Z17" i="5"/>
  <c r="T3" i="7" s="1"/>
  <c r="AO30" i="12"/>
  <c r="AO30" i="7"/>
  <c r="AO24" i="12"/>
  <c r="AO24" i="7"/>
  <c r="AO18" i="12"/>
  <c r="AO18" i="7"/>
  <c r="AO12" i="12"/>
  <c r="AO12" i="7"/>
  <c r="AO6" i="12"/>
  <c r="AO6" i="7"/>
  <c r="AY24" i="11"/>
  <c r="AY24" i="5"/>
  <c r="AY23" i="11"/>
  <c r="AY23" i="5"/>
  <c r="AY22" i="11"/>
  <c r="AY22" i="5"/>
  <c r="AY21" i="11"/>
  <c r="AY21" i="5"/>
  <c r="BC21" i="5" s="1"/>
  <c r="AE3" i="12"/>
  <c r="AC3" i="12"/>
  <c r="Y3" i="12"/>
  <c r="W3" i="12"/>
  <c r="S3" i="12"/>
  <c r="Q3" i="12"/>
  <c r="D3" i="12"/>
  <c r="W23" i="13"/>
  <c r="W22" i="13"/>
  <c r="W21" i="13"/>
  <c r="W20" i="13"/>
  <c r="W19" i="13"/>
  <c r="W18" i="13"/>
  <c r="W17" i="13"/>
  <c r="W16" i="13"/>
  <c r="W15" i="13"/>
  <c r="W14" i="13"/>
  <c r="W13" i="13"/>
  <c r="W12" i="13"/>
  <c r="W11" i="13"/>
  <c r="W10" i="13"/>
  <c r="W9" i="13"/>
  <c r="W8" i="13"/>
  <c r="W7" i="13"/>
  <c r="AQ17" i="11"/>
  <c r="AA3" i="12" s="1"/>
  <c r="Z17" i="11"/>
  <c r="U3" i="12" s="1"/>
  <c r="W26" i="13" l="1"/>
  <c r="BC21" i="11"/>
  <c r="BC23" i="5"/>
  <c r="BC23" i="11"/>
  <c r="S3" i="1"/>
  <c r="C4" i="1"/>
  <c r="C3" i="1"/>
  <c r="C2" i="1"/>
  <c r="D3" i="7" l="1"/>
  <c r="AQ17" i="5"/>
  <c r="Z3" i="7" s="1"/>
  <c r="W8" i="1" l="1"/>
  <c r="W9" i="1"/>
  <c r="W10" i="1"/>
  <c r="W11" i="1"/>
  <c r="W12" i="1"/>
  <c r="W13" i="1"/>
  <c r="W14" i="1"/>
  <c r="W15" i="1"/>
  <c r="W16" i="1"/>
  <c r="W17" i="1"/>
  <c r="W18" i="1"/>
  <c r="W19" i="1"/>
  <c r="W20" i="1"/>
  <c r="W21" i="1"/>
  <c r="W22" i="1"/>
  <c r="W23" i="1"/>
  <c r="W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489C0141-200F-481D-9730-BDAD70EEFAF1}">
      <text>
        <r>
          <rPr>
            <sz val="9"/>
            <color indexed="81"/>
            <rFont val="ＭＳ Ｐゴシック"/>
            <family val="3"/>
            <charset val="128"/>
          </rPr>
          <t>利用期間中に人数の増減がある場合は、最大数となる日の人数をご入力ください。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72D23461-C240-4665-A0A5-9BF8A751971C}">
      <text>
        <r>
          <rPr>
            <sz val="9"/>
            <color indexed="81"/>
            <rFont val="ＭＳ Ｐゴシック"/>
            <family val="3"/>
            <charset val="128"/>
          </rPr>
          <t>利用期間中に人数の増減がある場合は、最大数となる日の人数をご入力ください。</t>
        </r>
      </text>
    </comment>
  </commentList>
</comments>
</file>

<file path=xl/sharedStrings.xml><?xml version="1.0" encoding="utf-8"?>
<sst xmlns="http://schemas.openxmlformats.org/spreadsheetml/2006/main" count="504" uniqueCount="216">
  <si>
    <t>国立三瓶青少年交流の家　プログラム教材申込書</t>
    <rPh sb="0" eb="2">
      <t>コクリツ</t>
    </rPh>
    <rPh sb="2" eb="4">
      <t>サンベ</t>
    </rPh>
    <rPh sb="4" eb="7">
      <t>セイショウネン</t>
    </rPh>
    <rPh sb="7" eb="9">
      <t>コウリュウ</t>
    </rPh>
    <rPh sb="10" eb="11">
      <t>イエ</t>
    </rPh>
    <rPh sb="17" eb="19">
      <t>キョウザイ</t>
    </rPh>
    <rPh sb="19" eb="22">
      <t>モウシコミショ</t>
    </rPh>
    <phoneticPr fontId="1"/>
  </si>
  <si>
    <t>担当者</t>
    <rPh sb="0" eb="3">
      <t>タントウシャ</t>
    </rPh>
    <phoneticPr fontId="1"/>
  </si>
  <si>
    <t>ふりがな</t>
    <phoneticPr fontId="1"/>
  </si>
  <si>
    <t>TEL</t>
    <phoneticPr fontId="1"/>
  </si>
  <si>
    <t>三瓶登山</t>
    <rPh sb="0" eb="2">
      <t>サンベ</t>
    </rPh>
    <rPh sb="2" eb="4">
      <t>トザン</t>
    </rPh>
    <phoneticPr fontId="1"/>
  </si>
  <si>
    <t>活動プログラム</t>
    <rPh sb="0" eb="2">
      <t>カツドウ</t>
    </rPh>
    <phoneticPr fontId="1"/>
  </si>
  <si>
    <t>実施日</t>
    <rPh sb="0" eb="3">
      <t>ジッシビ</t>
    </rPh>
    <phoneticPr fontId="1"/>
  </si>
  <si>
    <t>携帯トイレ</t>
    <rPh sb="0" eb="2">
      <t>ケイタイ</t>
    </rPh>
    <phoneticPr fontId="1"/>
  </si>
  <si>
    <t>予定数</t>
    <rPh sb="0" eb="3">
      <t>ヨテイスウ</t>
    </rPh>
    <phoneticPr fontId="1"/>
  </si>
  <si>
    <t>実数</t>
    <rPh sb="0" eb="2">
      <t>ジッスウ</t>
    </rPh>
    <phoneticPr fontId="1"/>
  </si>
  <si>
    <t>大ローソク（100号）
（1回分）</t>
    <rPh sb="0" eb="1">
      <t>ダイ</t>
    </rPh>
    <rPh sb="9" eb="10">
      <t>ゴウ</t>
    </rPh>
    <rPh sb="14" eb="15">
      <t>カイ</t>
    </rPh>
    <rPh sb="15" eb="16">
      <t>ブン</t>
    </rPh>
    <phoneticPr fontId="1"/>
  </si>
  <si>
    <t>キャンドルのつどい</t>
    <phoneticPr fontId="1"/>
  </si>
  <si>
    <t>ファイヤーストーム</t>
    <phoneticPr fontId="1"/>
  </si>
  <si>
    <t>ファイヤーセット
（薪10束＋灯油2ℓ）</t>
    <rPh sb="10" eb="11">
      <t>マキ</t>
    </rPh>
    <rPh sb="13" eb="14">
      <t>タバ</t>
    </rPh>
    <rPh sb="15" eb="17">
      <t>トウユ</t>
    </rPh>
    <phoneticPr fontId="1"/>
  </si>
  <si>
    <t>牧場見学</t>
    <rPh sb="0" eb="2">
      <t>ボクジョウ</t>
    </rPh>
    <rPh sb="2" eb="4">
      <t>ケンガク</t>
    </rPh>
    <phoneticPr fontId="1"/>
  </si>
  <si>
    <t>ふきん（1枚）</t>
    <rPh sb="5" eb="6">
      <t>マイ</t>
    </rPh>
    <phoneticPr fontId="1"/>
  </si>
  <si>
    <t>軍手（1双）</t>
    <rPh sb="0" eb="2">
      <t>グンテ</t>
    </rPh>
    <rPh sb="4" eb="5">
      <t>ソウ</t>
    </rPh>
    <phoneticPr fontId="1"/>
  </si>
  <si>
    <t>着火剤（1個）</t>
    <rPh sb="0" eb="2">
      <t>チャッカ</t>
    </rPh>
    <rPh sb="2" eb="3">
      <t>ザイ</t>
    </rPh>
    <rPh sb="5" eb="6">
      <t>コ</t>
    </rPh>
    <phoneticPr fontId="1"/>
  </si>
  <si>
    <t>木工キーホルダー</t>
    <rPh sb="0" eb="2">
      <t>モッコウ</t>
    </rPh>
    <phoneticPr fontId="1"/>
  </si>
  <si>
    <t>焼き板</t>
    <rPh sb="0" eb="1">
      <t>ヤ</t>
    </rPh>
    <rPh sb="2" eb="3">
      <t>イタ</t>
    </rPh>
    <phoneticPr fontId="1"/>
  </si>
  <si>
    <t>提出日</t>
    <rPh sb="0" eb="2">
      <t>テイシュツ</t>
    </rPh>
    <rPh sb="2" eb="3">
      <t>ビ</t>
    </rPh>
    <phoneticPr fontId="1"/>
  </si>
  <si>
    <t>予定金額</t>
    <rPh sb="0" eb="2">
      <t>ヨテイ</t>
    </rPh>
    <rPh sb="2" eb="4">
      <t>キンガク</t>
    </rPh>
    <phoneticPr fontId="1"/>
  </si>
  <si>
    <t>請求金額</t>
    <rPh sb="0" eb="2">
      <t>セイキュウ</t>
    </rPh>
    <rPh sb="2" eb="4">
      <t>キンガク</t>
    </rPh>
    <phoneticPr fontId="1"/>
  </si>
  <si>
    <t>団体名</t>
    <rPh sb="0" eb="2">
      <t>ダンタイ</t>
    </rPh>
    <rPh sb="2" eb="3">
      <t>メイ</t>
    </rPh>
    <phoneticPr fontId="1"/>
  </si>
  <si>
    <t>月</t>
    <rPh sb="0" eb="1">
      <t>ガツ</t>
    </rPh>
    <phoneticPr fontId="1"/>
  </si>
  <si>
    <t>日</t>
    <rPh sb="0" eb="1">
      <t>ニチ</t>
    </rPh>
    <phoneticPr fontId="1"/>
  </si>
  <si>
    <t>トーチ（1本、着火剤2個付き）</t>
    <rPh sb="5" eb="6">
      <t>ホン</t>
    </rPh>
    <rPh sb="7" eb="9">
      <t>チャッカ</t>
    </rPh>
    <rPh sb="9" eb="10">
      <t>ザイ</t>
    </rPh>
    <rPh sb="11" eb="12">
      <t>コ</t>
    </rPh>
    <rPh sb="12" eb="13">
      <t>ツ</t>
    </rPh>
    <phoneticPr fontId="1"/>
  </si>
  <si>
    <t>ブーツカバー（1組）</t>
    <rPh sb="8" eb="9">
      <t>クミ</t>
    </rPh>
    <phoneticPr fontId="1"/>
  </si>
  <si>
    <t>まが玉づくり</t>
    <rPh sb="2" eb="3">
      <t>タマ</t>
    </rPh>
    <phoneticPr fontId="1"/>
  </si>
  <si>
    <t>小ローソク（3号）
（1組10本入り）</t>
    <rPh sb="0" eb="1">
      <t>ショウ</t>
    </rPh>
    <rPh sb="7" eb="8">
      <t>ゴウ</t>
    </rPh>
    <rPh sb="12" eb="13">
      <t>クミ</t>
    </rPh>
    <rPh sb="15" eb="16">
      <t>ホン</t>
    </rPh>
    <rPh sb="16" eb="17">
      <t>イ</t>
    </rPh>
    <phoneticPr fontId="1"/>
  </si>
  <si>
    <t>品名（材料）</t>
    <rPh sb="0" eb="2">
      <t>ヒンメイ</t>
    </rPh>
    <rPh sb="3" eb="5">
      <t>ザイリョウ</t>
    </rPh>
    <phoneticPr fontId="1"/>
  </si>
  <si>
    <t>野外炊飯　薪（1班1束）</t>
    <rPh sb="0" eb="2">
      <t>ヤガイ</t>
    </rPh>
    <rPh sb="2" eb="4">
      <t>スイハン</t>
    </rPh>
    <rPh sb="5" eb="6">
      <t>マキ</t>
    </rPh>
    <rPh sb="8" eb="9">
      <t>ハン</t>
    </rPh>
    <rPh sb="10" eb="11">
      <t>タバ</t>
    </rPh>
    <phoneticPr fontId="1"/>
  </si>
  <si>
    <t>バーベキュー　炭
（1班2㎏）</t>
    <rPh sb="7" eb="8">
      <t>スミ</t>
    </rPh>
    <rPh sb="11" eb="12">
      <t>ハン</t>
    </rPh>
    <phoneticPr fontId="1"/>
  </si>
  <si>
    <t>アウトドアクッキング　炭
（1セット2.7㎏）</t>
    <rPh sb="11" eb="12">
      <t>スミ</t>
    </rPh>
    <phoneticPr fontId="1"/>
  </si>
  <si>
    <t>バウムクーヘン　竹（1本）</t>
    <rPh sb="8" eb="9">
      <t>タケ</t>
    </rPh>
    <rPh sb="11" eb="12">
      <t>ホン</t>
    </rPh>
    <phoneticPr fontId="1"/>
  </si>
  <si>
    <t>【セット内容】
木輪切り、ひも
木のパーツ、動眼</t>
    <rPh sb="4" eb="6">
      <t>ナイヨウ</t>
    </rPh>
    <rPh sb="8" eb="9">
      <t>キ</t>
    </rPh>
    <rPh sb="9" eb="11">
      <t>ワギ</t>
    </rPh>
    <rPh sb="16" eb="17">
      <t>キ</t>
    </rPh>
    <rPh sb="22" eb="24">
      <t>ドウガン</t>
    </rPh>
    <phoneticPr fontId="1"/>
  </si>
  <si>
    <t>【セット内容】
巾着袋</t>
    <rPh sb="4" eb="6">
      <t>ナイヨウ</t>
    </rPh>
    <rPh sb="8" eb="10">
      <t>キンチャク</t>
    </rPh>
    <rPh sb="10" eb="11">
      <t>フクロ</t>
    </rPh>
    <phoneticPr fontId="1"/>
  </si>
  <si>
    <t>【セット内容】
杉板、ヒートン、麻ひも</t>
    <rPh sb="4" eb="6">
      <t>ナイヨウ</t>
    </rPh>
    <rPh sb="8" eb="9">
      <t>スギ</t>
    </rPh>
    <rPh sb="9" eb="10">
      <t>イタ</t>
    </rPh>
    <rPh sb="16" eb="17">
      <t>アサ</t>
    </rPh>
    <phoneticPr fontId="1"/>
  </si>
  <si>
    <t>【セット内容】
滑石、紙やすり、ひも</t>
    <rPh sb="4" eb="6">
      <t>ナイヨウ</t>
    </rPh>
    <rPh sb="8" eb="9">
      <t>ヌメ</t>
    </rPh>
    <rPh sb="9" eb="10">
      <t>イシ</t>
    </rPh>
    <rPh sb="11" eb="12">
      <t>カミ</t>
    </rPh>
    <phoneticPr fontId="1"/>
  </si>
  <si>
    <t>交流の家確認者</t>
    <rPh sb="0" eb="2">
      <t>コウリュウ</t>
    </rPh>
    <rPh sb="3" eb="4">
      <t>イエ</t>
    </rPh>
    <rPh sb="4" eb="6">
      <t>カクニン</t>
    </rPh>
    <rPh sb="6" eb="7">
      <t>シャ</t>
    </rPh>
    <phoneticPr fontId="1"/>
  </si>
  <si>
    <t>ご請求金額</t>
    <rPh sb="1" eb="3">
      <t>セイキュウ</t>
    </rPh>
    <rPh sb="3" eb="5">
      <t>キンガク</t>
    </rPh>
    <phoneticPr fontId="1"/>
  </si>
  <si>
    <t>請求書発行者</t>
    <rPh sb="0" eb="3">
      <t>セイキュウショ</t>
    </rPh>
    <rPh sb="3" eb="5">
      <t>ハッコウ</t>
    </rPh>
    <rPh sb="5" eb="6">
      <t>シャ</t>
    </rPh>
    <phoneticPr fontId="1"/>
  </si>
  <si>
    <r>
      <rPr>
        <b/>
        <sz val="14"/>
        <color theme="1"/>
        <rFont val="Yu Gothic"/>
        <family val="3"/>
        <charset val="128"/>
        <scheme val="minor"/>
      </rPr>
      <t>野外炊飯</t>
    </r>
    <r>
      <rPr>
        <sz val="11"/>
        <color theme="1"/>
        <rFont val="Yu Gothic"/>
        <family val="3"/>
        <charset val="128"/>
        <scheme val="minor"/>
      </rPr>
      <t xml:space="preserve">
・ビーフカレー
・すき焼き風煮
・焼きそば
・豚汁
・バーベキュー
</t>
    </r>
    <r>
      <rPr>
        <b/>
        <sz val="10"/>
        <color theme="1"/>
        <rFont val="Yu Gothic"/>
        <family val="3"/>
        <charset val="128"/>
        <scheme val="minor"/>
      </rPr>
      <t>アウトドアクッキング</t>
    </r>
    <r>
      <rPr>
        <sz val="11"/>
        <color theme="1"/>
        <rFont val="Yu Gothic"/>
        <family val="3"/>
        <charset val="128"/>
        <scheme val="minor"/>
      </rPr>
      <t xml:space="preserve">
・バウムクーヘン
・ピザ
・ローストチキン
・ホワイトシチュー
・はなまるパン</t>
    </r>
    <rPh sb="0" eb="2">
      <t>ヤガイ</t>
    </rPh>
    <rPh sb="2" eb="4">
      <t>スイハン</t>
    </rPh>
    <rPh sb="16" eb="17">
      <t>ヤ</t>
    </rPh>
    <rPh sb="18" eb="19">
      <t>フウ</t>
    </rPh>
    <rPh sb="19" eb="20">
      <t>ニ</t>
    </rPh>
    <rPh sb="22" eb="23">
      <t>ヤ</t>
    </rPh>
    <rPh sb="28" eb="30">
      <t>トンジル</t>
    </rPh>
    <phoneticPr fontId="1"/>
  </si>
  <si>
    <t>団体確認者（請求書発行時記入）</t>
    <rPh sb="0" eb="2">
      <t>ダンタイ</t>
    </rPh>
    <rPh sb="2" eb="4">
      <t>カクニン</t>
    </rPh>
    <rPh sb="4" eb="5">
      <t>シャ</t>
    </rPh>
    <rPh sb="6" eb="9">
      <t>セイキュウショ</t>
    </rPh>
    <rPh sb="9" eb="11">
      <t>ハッコウ</t>
    </rPh>
    <rPh sb="11" eb="12">
      <t>ジ</t>
    </rPh>
    <rPh sb="12" eb="14">
      <t>キニュウ</t>
    </rPh>
    <phoneticPr fontId="1"/>
  </si>
  <si>
    <t>料金（税込）</t>
    <rPh sb="0" eb="2">
      <t>リョウキン</t>
    </rPh>
    <rPh sb="3" eb="5">
      <t>ゼイコ</t>
    </rPh>
    <phoneticPr fontId="1"/>
  </si>
  <si>
    <t>予定額
合計</t>
    <rPh sb="0" eb="2">
      <t>ヨテイ</t>
    </rPh>
    <rPh sb="2" eb="3">
      <t>ガク</t>
    </rPh>
    <rPh sb="4" eb="6">
      <t>ゴウケイ</t>
    </rPh>
    <phoneticPr fontId="1"/>
  </si>
  <si>
    <t>新規</t>
    <rPh sb="0" eb="2">
      <t>シンキ</t>
    </rPh>
    <phoneticPr fontId="1"/>
  </si>
  <si>
    <t>変更</t>
    <rPh sb="0" eb="2">
      <t>ヘンコウ</t>
    </rPh>
    <phoneticPr fontId="1"/>
  </si>
  <si>
    <r>
      <rPr>
        <sz val="9"/>
        <color theme="1"/>
        <rFont val="Segoe UI Symbol"/>
        <family val="2"/>
      </rPr>
      <t>☑</t>
    </r>
    <r>
      <rPr>
        <sz val="9"/>
        <color theme="1"/>
        <rFont val="HGPｺﾞｼｯｸM"/>
        <family val="3"/>
        <charset val="128"/>
      </rPr>
      <t>を記入</t>
    </r>
    <rPh sb="2" eb="4">
      <t>キニュウ</t>
    </rPh>
    <phoneticPr fontId="1"/>
  </si>
  <si>
    <t xml:space="preserve">
雨天時
のみ活動</t>
    <rPh sb="2" eb="4">
      <t>ウテン</t>
    </rPh>
    <rPh sb="4" eb="5">
      <t>ジ</t>
    </rPh>
    <rPh sb="8" eb="10">
      <t>カツドウ</t>
    </rPh>
    <phoneticPr fontId="1"/>
  </si>
  <si>
    <t xml:space="preserve">
雨天時
のみ活動</t>
    <rPh sb="1" eb="3">
      <t>ウテン</t>
    </rPh>
    <rPh sb="3" eb="4">
      <t>ジ</t>
    </rPh>
    <rPh sb="7" eb="9">
      <t>カツドウ</t>
    </rPh>
    <phoneticPr fontId="1"/>
  </si>
  <si>
    <t>ピザ用カセットボンベ（貸出）</t>
    <rPh sb="2" eb="3">
      <t>ヨウ</t>
    </rPh>
    <rPh sb="11" eb="13">
      <t>カシダシ</t>
    </rPh>
    <phoneticPr fontId="1"/>
  </si>
  <si>
    <t>木の葉の
スタンプバッグ</t>
    <rPh sb="0" eb="1">
      <t>コ</t>
    </rPh>
    <rPh sb="2" eb="3">
      <t>ハ</t>
    </rPh>
    <phoneticPr fontId="1"/>
  </si>
  <si>
    <t>日付</t>
    <rPh sb="0" eb="2">
      <t>ヒヅケ</t>
    </rPh>
    <phoneticPr fontId="1"/>
  </si>
  <si>
    <t>氏名</t>
    <rPh sb="0" eb="2">
      <t>シメイ</t>
    </rPh>
    <phoneticPr fontId="1"/>
  </si>
  <si>
    <t>国立三瓶青少年交流の家　利用申込書</t>
    <rPh sb="0" eb="2">
      <t>コクリツ</t>
    </rPh>
    <rPh sb="2" eb="4">
      <t>サンベ</t>
    </rPh>
    <rPh sb="4" eb="7">
      <t>セイショウネン</t>
    </rPh>
    <rPh sb="7" eb="9">
      <t>コウリュウ</t>
    </rPh>
    <rPh sb="10" eb="11">
      <t>イエ</t>
    </rPh>
    <rPh sb="14" eb="17">
      <t>モウシコミショ</t>
    </rPh>
    <phoneticPr fontId="24"/>
  </si>
  <si>
    <t>ふりがな</t>
    <phoneticPr fontId="24"/>
  </si>
  <si>
    <t>ＴＥＬ</t>
    <phoneticPr fontId="24"/>
  </si>
  <si>
    <t>団体名</t>
    <rPh sb="0" eb="3">
      <t>ダンタイメイ</t>
    </rPh>
    <phoneticPr fontId="24"/>
  </si>
  <si>
    <t>ＦＡＸ</t>
    <phoneticPr fontId="24"/>
  </si>
  <si>
    <t>携帯</t>
    <rPh sb="0" eb="2">
      <t>ケイタイ</t>
    </rPh>
    <phoneticPr fontId="24"/>
  </si>
  <si>
    <t>代表者</t>
    <rPh sb="0" eb="3">
      <t>ダイヒョウシャ</t>
    </rPh>
    <phoneticPr fontId="24"/>
  </si>
  <si>
    <t>担当者</t>
    <rPh sb="0" eb="3">
      <t>タントウシャ</t>
    </rPh>
    <phoneticPr fontId="24"/>
  </si>
  <si>
    <t>メールアドレス</t>
    <phoneticPr fontId="24"/>
  </si>
  <si>
    <t>希望連絡
時間帯</t>
    <rPh sb="0" eb="2">
      <t>キボウ</t>
    </rPh>
    <rPh sb="2" eb="4">
      <t>レンラク</t>
    </rPh>
    <rPh sb="5" eb="8">
      <t>ジカンタイ</t>
    </rPh>
    <phoneticPr fontId="24"/>
  </si>
  <si>
    <t>〒</t>
    <phoneticPr fontId="24"/>
  </si>
  <si>
    <t>利用期間</t>
    <rPh sb="0" eb="2">
      <t>リヨウ</t>
    </rPh>
    <rPh sb="2" eb="4">
      <t>キカン</t>
    </rPh>
    <phoneticPr fontId="24"/>
  </si>
  <si>
    <t>令和</t>
    <rPh sb="0" eb="1">
      <t>レイ</t>
    </rPh>
    <rPh sb="1" eb="2">
      <t>ワ</t>
    </rPh>
    <phoneticPr fontId="24"/>
  </si>
  <si>
    <t>年</t>
    <phoneticPr fontId="24"/>
  </si>
  <si>
    <t>月</t>
    <rPh sb="0" eb="1">
      <t>ガツ</t>
    </rPh>
    <phoneticPr fontId="24"/>
  </si>
  <si>
    <t>日</t>
    <rPh sb="0" eb="1">
      <t>ニチ</t>
    </rPh>
    <phoneticPr fontId="24"/>
  </si>
  <si>
    <t>利用者数</t>
    <rPh sb="0" eb="3">
      <t>リヨウシャ</t>
    </rPh>
    <rPh sb="3" eb="4">
      <t>スウ</t>
    </rPh>
    <phoneticPr fontId="24"/>
  </si>
  <si>
    <t>未就学児</t>
    <rPh sb="0" eb="3">
      <t>ミシュウガク</t>
    </rPh>
    <rPh sb="3" eb="4">
      <t>ジ</t>
    </rPh>
    <phoneticPr fontId="24"/>
  </si>
  <si>
    <t>小学生</t>
    <rPh sb="0" eb="3">
      <t>ショウガクセイ</t>
    </rPh>
    <phoneticPr fontId="24"/>
  </si>
  <si>
    <t>中学生</t>
    <rPh sb="0" eb="3">
      <t>チュウガクセイ</t>
    </rPh>
    <phoneticPr fontId="24"/>
  </si>
  <si>
    <t>高校生</t>
    <rPh sb="0" eb="3">
      <t>コウコウセイ</t>
    </rPh>
    <phoneticPr fontId="24"/>
  </si>
  <si>
    <t>その他学生</t>
    <rPh sb="2" eb="3">
      <t>タ</t>
    </rPh>
    <rPh sb="3" eb="5">
      <t>ガクセイ</t>
    </rPh>
    <phoneticPr fontId="24"/>
  </si>
  <si>
    <t>引率者</t>
    <rPh sb="0" eb="3">
      <t>インソツシャ</t>
    </rPh>
    <phoneticPr fontId="24"/>
  </si>
  <si>
    <t>カメラマン</t>
    <phoneticPr fontId="24"/>
  </si>
  <si>
    <t>バス乗務員</t>
    <rPh sb="2" eb="5">
      <t>ジョウムイン</t>
    </rPh>
    <phoneticPr fontId="24"/>
  </si>
  <si>
    <t>計</t>
    <rPh sb="0" eb="1">
      <t>ケイ</t>
    </rPh>
    <phoneticPr fontId="24"/>
  </si>
  <si>
    <t>合　計</t>
    <rPh sb="0" eb="1">
      <t>ア</t>
    </rPh>
    <rPh sb="2" eb="3">
      <t>ケイ</t>
    </rPh>
    <phoneticPr fontId="24"/>
  </si>
  <si>
    <t>29歳以下</t>
    <rPh sb="2" eb="3">
      <t>サイ</t>
    </rPh>
    <rPh sb="3" eb="5">
      <t>イカ</t>
    </rPh>
    <phoneticPr fontId="24"/>
  </si>
  <si>
    <t>30歳以上</t>
    <rPh sb="2" eb="5">
      <t>サイイジョウ</t>
    </rPh>
    <phoneticPr fontId="24"/>
  </si>
  <si>
    <t>宿泊</t>
    <rPh sb="0" eb="2">
      <t>シュクハク</t>
    </rPh>
    <phoneticPr fontId="24"/>
  </si>
  <si>
    <t>男</t>
    <rPh sb="0" eb="1">
      <t>オトコ</t>
    </rPh>
    <phoneticPr fontId="24"/>
  </si>
  <si>
    <t>女</t>
    <rPh sb="0" eb="1">
      <t>オンナ</t>
    </rPh>
    <phoneticPr fontId="24"/>
  </si>
  <si>
    <t>日帰り</t>
    <rPh sb="0" eb="2">
      <t>ヒガエ</t>
    </rPh>
    <phoneticPr fontId="24"/>
  </si>
  <si>
    <t>宿泊室について</t>
    <rPh sb="0" eb="3">
      <t>シュクハクシツ</t>
    </rPh>
    <phoneticPr fontId="24"/>
  </si>
  <si>
    <t>宿泊棟</t>
    <rPh sb="0" eb="3">
      <t>シュクハクトウ</t>
    </rPh>
    <phoneticPr fontId="24"/>
  </si>
  <si>
    <t>セミナーハウス</t>
    <phoneticPr fontId="24"/>
  </si>
  <si>
    <t>洋室</t>
    <rPh sb="0" eb="2">
      <t>ヨウシツ</t>
    </rPh>
    <phoneticPr fontId="24"/>
  </si>
  <si>
    <t>本部について</t>
    <rPh sb="0" eb="2">
      <t>ホンブ</t>
    </rPh>
    <phoneticPr fontId="24"/>
  </si>
  <si>
    <t>引率者控室</t>
    <rPh sb="0" eb="3">
      <t>インソツシャ</t>
    </rPh>
    <rPh sb="3" eb="5">
      <t>ヒカエシツ</t>
    </rPh>
    <phoneticPr fontId="24"/>
  </si>
  <si>
    <t>第9研修室</t>
    <rPh sb="0" eb="1">
      <t>ダイ</t>
    </rPh>
    <rPh sb="2" eb="5">
      <t>ケンシュウシツ</t>
    </rPh>
    <phoneticPr fontId="24"/>
  </si>
  <si>
    <t>その他</t>
    <rPh sb="2" eb="3">
      <t>ホカ</t>
    </rPh>
    <phoneticPr fontId="24"/>
  </si>
  <si>
    <t>（</t>
    <phoneticPr fontId="24"/>
  </si>
  <si>
    <t>）</t>
    <phoneticPr fontId="24"/>
  </si>
  <si>
    <t>講師室について</t>
    <rPh sb="0" eb="2">
      <t>コウシ</t>
    </rPh>
    <rPh sb="2" eb="3">
      <t>シツ</t>
    </rPh>
    <phoneticPr fontId="24"/>
  </si>
  <si>
    <t>原則、1団体1部屋のご利用となります。（部屋タイプ：ツインルーム）</t>
    <rPh sb="0" eb="2">
      <t>ゲンソク</t>
    </rPh>
    <rPh sb="4" eb="6">
      <t>ダンタイ</t>
    </rPh>
    <rPh sb="7" eb="9">
      <t>ヘヤ</t>
    </rPh>
    <rPh sb="11" eb="13">
      <t>リヨウ</t>
    </rPh>
    <rPh sb="20" eb="22">
      <t>ヘヤ</t>
    </rPh>
    <phoneticPr fontId="24"/>
  </si>
  <si>
    <t>ご利用いただける方について、管理職・外部講師等制限があります。</t>
    <rPh sb="1" eb="3">
      <t>リヨウ</t>
    </rPh>
    <rPh sb="8" eb="9">
      <t>カタ</t>
    </rPh>
    <rPh sb="14" eb="16">
      <t>カンリ</t>
    </rPh>
    <rPh sb="16" eb="17">
      <t>ショク</t>
    </rPh>
    <rPh sb="18" eb="20">
      <t>ガイブ</t>
    </rPh>
    <rPh sb="20" eb="22">
      <t>コウシ</t>
    </rPh>
    <rPh sb="22" eb="23">
      <t>トウ</t>
    </rPh>
    <rPh sb="23" eb="25">
      <t>セイゲン</t>
    </rPh>
    <phoneticPr fontId="24"/>
  </si>
  <si>
    <r>
      <t>右の表に利用を希望される方の職名・氏名をご記入ください。　</t>
    </r>
    <r>
      <rPr>
        <b/>
        <sz val="9"/>
        <rFont val="ＭＳ Ｐゴシック"/>
        <family val="3"/>
        <charset val="128"/>
      </rPr>
      <t>→</t>
    </r>
    <rPh sb="0" eb="1">
      <t>ミギ</t>
    </rPh>
    <rPh sb="2" eb="3">
      <t>ヒョウ</t>
    </rPh>
    <rPh sb="4" eb="6">
      <t>リヨウ</t>
    </rPh>
    <rPh sb="7" eb="9">
      <t>キボウ</t>
    </rPh>
    <rPh sb="12" eb="13">
      <t>カタ</t>
    </rPh>
    <rPh sb="14" eb="16">
      <t>ショクメイ</t>
    </rPh>
    <rPh sb="17" eb="19">
      <t>シメイ</t>
    </rPh>
    <rPh sb="21" eb="23">
      <t>キニュウ</t>
    </rPh>
    <phoneticPr fontId="24"/>
  </si>
  <si>
    <t>○送付・送信先　　〒694-0002 島根県大田市山口町山口1638-12　国立三瓶青少年交流の家  事業推進室</t>
    <rPh sb="4" eb="6">
      <t>ソウシン</t>
    </rPh>
    <rPh sb="55" eb="56">
      <t>シツ</t>
    </rPh>
    <phoneticPr fontId="24"/>
  </si>
  <si>
    <t>個人情報の取扱について</t>
    <rPh sb="0" eb="2">
      <t>コジン</t>
    </rPh>
    <rPh sb="2" eb="4">
      <t>ジョウホウ</t>
    </rPh>
    <rPh sb="5" eb="7">
      <t>トリアツカイ</t>
    </rPh>
    <phoneticPr fontId="24"/>
  </si>
  <si>
    <t>　ご記入いただいた個人情報は、「独立行政法人国立青少年教育振興機構が保有する個人情報の適切な管理に関する規程」等に基づき適切に管理し、この受入れに関する事務のみに使用し、法令等に定める場合を除いて第三者に開示することはありません。</t>
    <phoneticPr fontId="24"/>
  </si>
  <si>
    <t>国立三瓶青少年交流の家　活動日程表</t>
    <rPh sb="0" eb="2">
      <t>コクリツ</t>
    </rPh>
    <rPh sb="2" eb="4">
      <t>サンベ</t>
    </rPh>
    <rPh sb="4" eb="7">
      <t>セイショウネン</t>
    </rPh>
    <rPh sb="7" eb="9">
      <t>コウリュウ</t>
    </rPh>
    <rPh sb="10" eb="11">
      <t>イエ</t>
    </rPh>
    <rPh sb="12" eb="14">
      <t>カツドウ</t>
    </rPh>
    <rPh sb="14" eb="17">
      <t>ニッテイヒョウ</t>
    </rPh>
    <phoneticPr fontId="24"/>
  </si>
  <si>
    <t>1日目</t>
    <rPh sb="1" eb="2">
      <t>ニチ</t>
    </rPh>
    <rPh sb="2" eb="3">
      <t>メ</t>
    </rPh>
    <phoneticPr fontId="24"/>
  </si>
  <si>
    <t>クリーンアップタイム</t>
    <phoneticPr fontId="24"/>
  </si>
  <si>
    <t>2日目</t>
    <rPh sb="1" eb="2">
      <t>ニチ</t>
    </rPh>
    <rPh sb="2" eb="3">
      <t>メ</t>
    </rPh>
    <phoneticPr fontId="24"/>
  </si>
  <si>
    <t>3日目</t>
    <rPh sb="1" eb="2">
      <t>ニチ</t>
    </rPh>
    <rPh sb="2" eb="3">
      <t>メ</t>
    </rPh>
    <phoneticPr fontId="24"/>
  </si>
  <si>
    <t>4日目</t>
    <rPh sb="1" eb="2">
      <t>ニチ</t>
    </rPh>
    <rPh sb="2" eb="3">
      <t>メ</t>
    </rPh>
    <phoneticPr fontId="24"/>
  </si>
  <si>
    <t>5日目</t>
    <rPh sb="1" eb="2">
      <t>ニチ</t>
    </rPh>
    <rPh sb="2" eb="3">
      <t>メ</t>
    </rPh>
    <phoneticPr fontId="24"/>
  </si>
  <si>
    <t>（ご希望に添えない場合もありますので、ご了承ください。）</t>
    <rPh sb="2" eb="4">
      <t>キボウ</t>
    </rPh>
    <rPh sb="5" eb="6">
      <t>ソ</t>
    </rPh>
    <rPh sb="9" eb="11">
      <t>バアイ</t>
    </rPh>
    <rPh sb="20" eb="22">
      <t>リョウショウ</t>
    </rPh>
    <phoneticPr fontId="1"/>
  </si>
  <si>
    <t>有料です。（1人1泊：青少年団体：1,220円、一般団体：1,630円）</t>
    <rPh sb="0" eb="2">
      <t>ユウリョウ</t>
    </rPh>
    <rPh sb="6" eb="8">
      <t>ヒトリ</t>
    </rPh>
    <rPh sb="9" eb="10">
      <t>パク</t>
    </rPh>
    <rPh sb="11" eb="14">
      <t>セイショウネン</t>
    </rPh>
    <rPh sb="14" eb="16">
      <t>ダンタイ</t>
    </rPh>
    <rPh sb="22" eb="23">
      <t>エン</t>
    </rPh>
    <rPh sb="24" eb="26">
      <t>イッパン</t>
    </rPh>
    <rPh sb="26" eb="28">
      <t>ダンタイ</t>
    </rPh>
    <rPh sb="34" eb="35">
      <t>エン</t>
    </rPh>
    <phoneticPr fontId="24"/>
  </si>
  <si>
    <t>～</t>
    <phoneticPr fontId="1"/>
  </si>
  <si>
    <t>利用期間</t>
    <rPh sb="0" eb="2">
      <t>リヨウ</t>
    </rPh>
    <rPh sb="2" eb="4">
      <t>キカン</t>
    </rPh>
    <phoneticPr fontId="1"/>
  </si>
  <si>
    <t>職名</t>
    <rPh sb="0" eb="2">
      <t>ショクメイ</t>
    </rPh>
    <phoneticPr fontId="1"/>
  </si>
  <si>
    <t>ふりがな</t>
    <phoneticPr fontId="1"/>
  </si>
  <si>
    <t>氏名</t>
    <rPh sb="0" eb="2">
      <t>シメイ</t>
    </rPh>
    <phoneticPr fontId="1"/>
  </si>
  <si>
    <t>研修指導員（有料）希望の活動プログラム</t>
    <rPh sb="0" eb="2">
      <t>ケンシュウ</t>
    </rPh>
    <rPh sb="2" eb="5">
      <t>シドウイン</t>
    </rPh>
    <rPh sb="6" eb="8">
      <t>ユウリョウ</t>
    </rPh>
    <rPh sb="9" eb="11">
      <t>キボウ</t>
    </rPh>
    <rPh sb="12" eb="14">
      <t>カツドウ</t>
    </rPh>
    <phoneticPr fontId="1"/>
  </si>
  <si>
    <t>※研修指導員の必要人数も併せてご記入ください。</t>
    <rPh sb="1" eb="6">
      <t>ケンシュウシドウイン</t>
    </rPh>
    <rPh sb="7" eb="9">
      <t>ヒツヨウ</t>
    </rPh>
    <rPh sb="9" eb="11">
      <t>ニンズウ</t>
    </rPh>
    <rPh sb="12" eb="13">
      <t>アワ</t>
    </rPh>
    <rPh sb="16" eb="18">
      <t>キニュウ</t>
    </rPh>
    <phoneticPr fontId="1"/>
  </si>
  <si>
    <t>その他</t>
    <rPh sb="2" eb="3">
      <t>タ</t>
    </rPh>
    <phoneticPr fontId="1"/>
  </si>
  <si>
    <t>上記の項目についての詳細や、その他個別の希望等ございましたらご記入ください。</t>
    <rPh sb="0" eb="2">
      <t>ジョウキ</t>
    </rPh>
    <rPh sb="3" eb="5">
      <t>コウモク</t>
    </rPh>
    <rPh sb="10" eb="12">
      <t>ショウサイ</t>
    </rPh>
    <rPh sb="16" eb="17">
      <t>タ</t>
    </rPh>
    <rPh sb="17" eb="19">
      <t>コベツ</t>
    </rPh>
    <rPh sb="20" eb="22">
      <t>キボウ</t>
    </rPh>
    <rPh sb="22" eb="23">
      <t>トウ</t>
    </rPh>
    <rPh sb="31" eb="33">
      <t>キニュウ</t>
    </rPh>
    <phoneticPr fontId="1"/>
  </si>
  <si>
    <t>（他団体との調整上、ご希望に沿うことができない場合がございますので、あらかじめご了承願います。）</t>
    <rPh sb="1" eb="2">
      <t>タ</t>
    </rPh>
    <rPh sb="2" eb="4">
      <t>ダンタイ</t>
    </rPh>
    <rPh sb="6" eb="8">
      <t>チョウセイ</t>
    </rPh>
    <rPh sb="8" eb="9">
      <t>ジョウ</t>
    </rPh>
    <rPh sb="11" eb="13">
      <t>キボウ</t>
    </rPh>
    <rPh sb="14" eb="15">
      <t>ソ</t>
    </rPh>
    <rPh sb="23" eb="25">
      <t>バアイ</t>
    </rPh>
    <rPh sb="40" eb="42">
      <t>リョウショウ</t>
    </rPh>
    <rPh sb="42" eb="43">
      <t>ネガ</t>
    </rPh>
    <phoneticPr fontId="1"/>
  </si>
  <si>
    <r>
      <t xml:space="preserve">担当者住所
</t>
    </r>
    <r>
      <rPr>
        <sz val="6"/>
        <rFont val="Yu Gothic"/>
        <family val="3"/>
        <charset val="128"/>
        <scheme val="minor"/>
      </rPr>
      <t>（郵送物送付先）</t>
    </r>
    <rPh sb="0" eb="3">
      <t>タントウシャ</t>
    </rPh>
    <rPh sb="3" eb="5">
      <t>ジュウショ</t>
    </rPh>
    <rPh sb="7" eb="9">
      <t>ユウソウ</t>
    </rPh>
    <rPh sb="9" eb="10">
      <t>ブツ</t>
    </rPh>
    <rPh sb="10" eb="12">
      <t>ソウフ</t>
    </rPh>
    <rPh sb="12" eb="13">
      <t>サキ</t>
    </rPh>
    <phoneticPr fontId="1"/>
  </si>
  <si>
    <r>
      <t xml:space="preserve">大学生
</t>
    </r>
    <r>
      <rPr>
        <sz val="7"/>
        <rFont val="Yu Gothic"/>
        <family val="3"/>
        <charset val="128"/>
        <scheme val="minor"/>
      </rPr>
      <t>専門学校生</t>
    </r>
    <rPh sb="0" eb="3">
      <t>ダイガクセイ</t>
    </rPh>
    <rPh sb="4" eb="6">
      <t>センモン</t>
    </rPh>
    <rPh sb="6" eb="8">
      <t>ガッコウ</t>
    </rPh>
    <rPh sb="8" eb="9">
      <t>セイ</t>
    </rPh>
    <phoneticPr fontId="24"/>
  </si>
  <si>
    <r>
      <t>社会人</t>
    </r>
    <r>
      <rPr>
        <sz val="6"/>
        <rFont val="Yu Gothic"/>
        <family val="3"/>
        <charset val="128"/>
        <scheme val="minor"/>
      </rPr>
      <t>（引率者以外）</t>
    </r>
    <rPh sb="0" eb="2">
      <t>シャカイ</t>
    </rPh>
    <rPh sb="2" eb="3">
      <t>ジン</t>
    </rPh>
    <rPh sb="4" eb="7">
      <t>インソツシャ</t>
    </rPh>
    <rPh sb="7" eb="9">
      <t>イガイ</t>
    </rPh>
    <phoneticPr fontId="24"/>
  </si>
  <si>
    <t>プログラム名</t>
    <rPh sb="5" eb="6">
      <t>メイ</t>
    </rPh>
    <phoneticPr fontId="1"/>
  </si>
  <si>
    <t>人数</t>
    <rPh sb="0" eb="2">
      <t>ニンズウ</t>
    </rPh>
    <phoneticPr fontId="1"/>
  </si>
  <si>
    <r>
      <t>○</t>
    </r>
    <r>
      <rPr>
        <b/>
        <sz val="11"/>
        <rFont val="HGSｺﾞｼｯｸE"/>
        <family val="3"/>
        <charset val="128"/>
      </rPr>
      <t>利用日の</t>
    </r>
    <r>
      <rPr>
        <b/>
        <sz val="11"/>
        <color indexed="10"/>
        <rFont val="HGSｺﾞｼｯｸE"/>
        <family val="3"/>
        <charset val="128"/>
      </rPr>
      <t>２ヶ月前</t>
    </r>
    <r>
      <rPr>
        <b/>
        <sz val="11"/>
        <rFont val="HGSｺﾞｼｯｸE"/>
        <family val="3"/>
        <charset val="128"/>
      </rPr>
      <t>までに「活動日程表」と併せてご提出ください。</t>
    </r>
    <rPh sb="1" eb="3">
      <t>リヨウ</t>
    </rPh>
    <rPh sb="3" eb="4">
      <t>ヒ</t>
    </rPh>
    <rPh sb="7" eb="8">
      <t>ゲツ</t>
    </rPh>
    <rPh sb="8" eb="9">
      <t>マエ</t>
    </rPh>
    <rPh sb="13" eb="15">
      <t>カツドウ</t>
    </rPh>
    <rPh sb="15" eb="18">
      <t>ニッテイヒョウ</t>
    </rPh>
    <rPh sb="20" eb="21">
      <t>アワ</t>
    </rPh>
    <rPh sb="24" eb="26">
      <t>テイシュツ</t>
    </rPh>
    <phoneticPr fontId="24"/>
  </si>
  <si>
    <r>
      <rPr>
        <sz val="10"/>
        <rFont val="HGSｺﾞｼｯｸE"/>
        <family val="3"/>
        <charset val="128"/>
      </rPr>
      <t>○</t>
    </r>
    <r>
      <rPr>
        <b/>
        <sz val="11"/>
        <rFont val="HGSｺﾞｼｯｸE"/>
        <family val="3"/>
        <charset val="128"/>
      </rPr>
      <t>別途「食事申込書」（食堂へ提出）もお願いします。</t>
    </r>
    <rPh sb="1" eb="3">
      <t>ベット</t>
    </rPh>
    <rPh sb="4" eb="6">
      <t>ショクジ</t>
    </rPh>
    <rPh sb="6" eb="9">
      <t>モウシコミショ</t>
    </rPh>
    <rPh sb="11" eb="13">
      <t>ショクドウ</t>
    </rPh>
    <rPh sb="14" eb="16">
      <t>テイシュツ</t>
    </rPh>
    <rPh sb="19" eb="20">
      <t>ネガ</t>
    </rPh>
    <phoneticPr fontId="24"/>
  </si>
  <si>
    <t>和室</t>
    <rPh sb="0" eb="2">
      <t>ワシツ</t>
    </rPh>
    <phoneticPr fontId="1"/>
  </si>
  <si>
    <r>
      <rPr>
        <sz val="9"/>
        <rFont val="ＭＳ Ｐゴシック"/>
        <family val="3"/>
        <charset val="128"/>
      </rPr>
      <t>（</t>
    </r>
    <r>
      <rPr>
        <b/>
        <sz val="8"/>
        <rFont val="ＭＳ Ｐゴシック"/>
        <family val="3"/>
        <charset val="128"/>
      </rPr>
      <t>事前に電話受付</t>
    </r>
    <r>
      <rPr>
        <sz val="6"/>
        <rFont val="ＭＳ Ｐゴシック"/>
        <family val="3"/>
        <charset val="128"/>
      </rPr>
      <t>を済ませていただいてからの</t>
    </r>
    <r>
      <rPr>
        <b/>
        <sz val="8"/>
        <rFont val="ＭＳ Ｐゴシック"/>
        <family val="3"/>
        <charset val="128"/>
      </rPr>
      <t>ご希望</t>
    </r>
    <r>
      <rPr>
        <sz val="6"/>
        <rFont val="ＭＳ Ｐゴシック"/>
        <family val="3"/>
        <charset val="128"/>
      </rPr>
      <t>となります</t>
    </r>
    <r>
      <rPr>
        <sz val="5"/>
        <rFont val="ＭＳ Ｐゴシック"/>
        <family val="3"/>
        <charset val="128"/>
      </rPr>
      <t>。</t>
    </r>
    <r>
      <rPr>
        <sz val="9"/>
        <rFont val="ＭＳ Ｐゴシック"/>
        <family val="3"/>
        <charset val="128"/>
      </rPr>
      <t>）</t>
    </r>
    <phoneticPr fontId="24"/>
  </si>
  <si>
    <t>検温確認票提出</t>
    <rPh sb="0" eb="2">
      <t>ケンオン</t>
    </rPh>
    <rPh sb="2" eb="4">
      <t>カクニン</t>
    </rPh>
    <rPh sb="4" eb="5">
      <t>ヒョウ</t>
    </rPh>
    <rPh sb="5" eb="7">
      <t>テイシュツ</t>
    </rPh>
    <phoneticPr fontId="24"/>
  </si>
  <si>
    <t>退所点検
希望時刻
通常8:40</t>
    <rPh sb="0" eb="2">
      <t>タイショ</t>
    </rPh>
    <rPh sb="2" eb="4">
      <t>テンケン</t>
    </rPh>
    <rPh sb="5" eb="7">
      <t>キボウ</t>
    </rPh>
    <rPh sb="7" eb="9">
      <t>ジコク</t>
    </rPh>
    <rPh sb="10" eb="12">
      <t>ツウジョウ</t>
    </rPh>
    <phoneticPr fontId="24"/>
  </si>
  <si>
    <t>（</t>
    <phoneticPr fontId="1"/>
  </si>
  <si>
    <t>）</t>
    <phoneticPr fontId="1"/>
  </si>
  <si>
    <t>【</t>
    <phoneticPr fontId="1"/>
  </si>
  <si>
    <t>泊</t>
    <rPh sb="0" eb="1">
      <t>ハク</t>
    </rPh>
    <phoneticPr fontId="1"/>
  </si>
  <si>
    <t>日</t>
    <rPh sb="0" eb="1">
      <t>ニチ</t>
    </rPh>
    <phoneticPr fontId="1"/>
  </si>
  <si>
    <t>】</t>
    <phoneticPr fontId="1"/>
  </si>
  <si>
    <t>TEL:0854-86-0319</t>
    <phoneticPr fontId="24"/>
  </si>
  <si>
    <t xml:space="preserve"> FAX:0854-86-0458</t>
    <phoneticPr fontId="24"/>
  </si>
  <si>
    <t>E-Mail: sanbe-suishin@niye.go.jp</t>
    <phoneticPr fontId="24"/>
  </si>
  <si>
    <t>起　　床</t>
    <rPh sb="0" eb="1">
      <t>キ</t>
    </rPh>
    <rPh sb="3" eb="4">
      <t>ユカ</t>
    </rPh>
    <phoneticPr fontId="1"/>
  </si>
  <si>
    <t>代表者打合せ</t>
    <rPh sb="0" eb="3">
      <t>ダイヒョウシャ</t>
    </rPh>
    <rPh sb="3" eb="5">
      <t>ウチアワ</t>
    </rPh>
    <phoneticPr fontId="1"/>
  </si>
  <si>
    <t>入浴希望時間</t>
    <rPh sb="0" eb="2">
      <t>ニュウヨク</t>
    </rPh>
    <rPh sb="2" eb="4">
      <t>キボウ</t>
    </rPh>
    <rPh sb="4" eb="6">
      <t>ジカン</t>
    </rPh>
    <phoneticPr fontId="1"/>
  </si>
  <si>
    <t>宿泊人数</t>
    <rPh sb="0" eb="2">
      <t>シュクハク</t>
    </rPh>
    <rPh sb="2" eb="4">
      <t>ニンズウ</t>
    </rPh>
    <phoneticPr fontId="1"/>
  </si>
  <si>
    <t>男</t>
    <rPh sb="0" eb="1">
      <t>オトコ</t>
    </rPh>
    <phoneticPr fontId="1"/>
  </si>
  <si>
    <t>女</t>
    <rPh sb="0" eb="1">
      <t>オンナ</t>
    </rPh>
    <phoneticPr fontId="1"/>
  </si>
  <si>
    <t>合計</t>
    <rPh sb="0" eb="2">
      <t>ゴウケイ</t>
    </rPh>
    <phoneticPr fontId="1"/>
  </si>
  <si>
    <t>団体で
指示</t>
    <rPh sb="0" eb="2">
      <t>ダンタイ</t>
    </rPh>
    <rPh sb="4" eb="6">
      <t>シジ</t>
    </rPh>
    <phoneticPr fontId="1"/>
  </si>
  <si>
    <t>午後（13：00～17：00）</t>
    <rPh sb="0" eb="2">
      <t>ゴゴ</t>
    </rPh>
    <phoneticPr fontId="1"/>
  </si>
  <si>
    <t>就　　寝</t>
    <rPh sb="0" eb="1">
      <t>シュウ</t>
    </rPh>
    <rPh sb="3" eb="4">
      <t>ネ</t>
    </rPh>
    <phoneticPr fontId="1"/>
  </si>
  <si>
    <t>夜（17：30～22：00）</t>
    <rPh sb="0" eb="1">
      <t>ヨル</t>
    </rPh>
    <phoneticPr fontId="1"/>
  </si>
  <si>
    <t>場所</t>
    <rPh sb="0" eb="2">
      <t>バショ</t>
    </rPh>
    <phoneticPr fontId="1"/>
  </si>
  <si>
    <t>時間と内容</t>
    <rPh sb="0" eb="2">
      <t>ジカン</t>
    </rPh>
    <rPh sb="3" eb="5">
      <t>ナイヨウ</t>
    </rPh>
    <phoneticPr fontId="1"/>
  </si>
  <si>
    <t>【団体名】</t>
    <rPh sb="1" eb="3">
      <t>ダンタイ</t>
    </rPh>
    <rPh sb="3" eb="4">
      <t>メイ</t>
    </rPh>
    <phoneticPr fontId="1"/>
  </si>
  <si>
    <t>【期間】</t>
    <rPh sb="1" eb="3">
      <t>キカン</t>
    </rPh>
    <phoneticPr fontId="1"/>
  </si>
  <si>
    <t>月</t>
    <rPh sb="0" eb="1">
      <t>ツキ</t>
    </rPh>
    <phoneticPr fontId="1"/>
  </si>
  <si>
    <t>月</t>
    <phoneticPr fontId="24"/>
  </si>
  <si>
    <t>0854-86-0319</t>
    <phoneticPr fontId="1"/>
  </si>
  <si>
    <t>0854-86-0458</t>
    <phoneticPr fontId="1"/>
  </si>
  <si>
    <t>090-1234-5678</t>
    <phoneticPr fontId="1"/>
  </si>
  <si>
    <t>三瓶　一郎</t>
    <rPh sb="0" eb="2">
      <t>サンベ</t>
    </rPh>
    <rPh sb="3" eb="5">
      <t>イチロウ</t>
    </rPh>
    <phoneticPr fontId="1"/>
  </si>
  <si>
    <t>さんべ　いちろう</t>
    <phoneticPr fontId="1"/>
  </si>
  <si>
    <t>三瓶　花子</t>
    <rPh sb="0" eb="2">
      <t>サンベ</t>
    </rPh>
    <rPh sb="3" eb="5">
      <t>ハナコ</t>
    </rPh>
    <phoneticPr fontId="1"/>
  </si>
  <si>
    <t>さんべ　はなこ</t>
    <phoneticPr fontId="1"/>
  </si>
  <si>
    <t>sanbe-suishin@niye.go.jp</t>
    <phoneticPr fontId="1"/>
  </si>
  <si>
    <t>平日8：30～17：30</t>
    <rPh sb="0" eb="2">
      <t>ヘイジツ</t>
    </rPh>
    <phoneticPr fontId="1"/>
  </si>
  <si>
    <t>694-0002</t>
    <phoneticPr fontId="1"/>
  </si>
  <si>
    <t>島根県大田市山口町山口1638-12</t>
    <rPh sb="0" eb="3">
      <t>シマネケン</t>
    </rPh>
    <rPh sb="3" eb="6">
      <t>オオダシ</t>
    </rPh>
    <rPh sb="6" eb="9">
      <t>ヤマグチチョウ</t>
    </rPh>
    <rPh sb="9" eb="11">
      <t>ヤマグチ</t>
    </rPh>
    <phoneticPr fontId="1"/>
  </si>
  <si>
    <t>大田市立三瓶山小学校</t>
    <rPh sb="0" eb="4">
      <t>オオダシリツ</t>
    </rPh>
    <rPh sb="4" eb="6">
      <t>サンベ</t>
    </rPh>
    <rPh sb="6" eb="7">
      <t>サン</t>
    </rPh>
    <rPh sb="7" eb="10">
      <t>ショウガッコウ</t>
    </rPh>
    <phoneticPr fontId="1"/>
  </si>
  <si>
    <t>おおだしりつさんべさんしょうがっこう</t>
    <phoneticPr fontId="1"/>
  </si>
  <si>
    <t>校長</t>
    <rPh sb="0" eb="2">
      <t>コウチョウ</t>
    </rPh>
    <phoneticPr fontId="1"/>
  </si>
  <si>
    <t>登山（男三瓶）指導員</t>
    <rPh sb="0" eb="2">
      <t>トザン</t>
    </rPh>
    <rPh sb="3" eb="4">
      <t>オ</t>
    </rPh>
    <rPh sb="4" eb="6">
      <t>サンベ</t>
    </rPh>
    <rPh sb="7" eb="10">
      <t>シドウイン</t>
    </rPh>
    <phoneticPr fontId="1"/>
  </si>
  <si>
    <t>3日目のカプラについては場所はどこでも大丈夫です。</t>
    <rPh sb="1" eb="2">
      <t>ニチ</t>
    </rPh>
    <rPh sb="2" eb="3">
      <t>メ</t>
    </rPh>
    <rPh sb="12" eb="14">
      <t>バショ</t>
    </rPh>
    <rPh sb="19" eb="22">
      <t>ダイジョウブ</t>
    </rPh>
    <phoneticPr fontId="1"/>
  </si>
  <si>
    <t>10：00　入所</t>
    <rPh sb="6" eb="8">
      <t>ニュウショ</t>
    </rPh>
    <phoneticPr fontId="1"/>
  </si>
  <si>
    <t>OR室</t>
    <rPh sb="2" eb="3">
      <t>シツ</t>
    </rPh>
    <phoneticPr fontId="1"/>
  </si>
  <si>
    <t>13：00～16：00</t>
    <phoneticPr fontId="1"/>
  </si>
  <si>
    <t>SAP（人間関係づくりプログラム）</t>
    <rPh sb="4" eb="6">
      <t>ニンゲン</t>
    </rPh>
    <rPh sb="6" eb="8">
      <t>カンケイ</t>
    </rPh>
    <phoneticPr fontId="1"/>
  </si>
  <si>
    <t>講堂</t>
    <rPh sb="0" eb="2">
      <t>コウドウ</t>
    </rPh>
    <phoneticPr fontId="1"/>
  </si>
  <si>
    <t>天体観察</t>
    <rPh sb="0" eb="2">
      <t>テンタイ</t>
    </rPh>
    <rPh sb="2" eb="4">
      <t>カンサツ</t>
    </rPh>
    <phoneticPr fontId="1"/>
  </si>
  <si>
    <t>20：00～21：00</t>
    <phoneticPr fontId="1"/>
  </si>
  <si>
    <t>サヒメル</t>
    <phoneticPr fontId="1"/>
  </si>
  <si>
    <t>プラネタリウム</t>
    <phoneticPr fontId="1"/>
  </si>
  <si>
    <t>21：00
～
22：00</t>
    <phoneticPr fontId="1"/>
  </si>
  <si>
    <t>9：00～13：00</t>
    <phoneticPr fontId="1"/>
  </si>
  <si>
    <t>野外炊飯（ビーフカレー）</t>
    <rPh sb="0" eb="2">
      <t>ヤガイ</t>
    </rPh>
    <rPh sb="2" eb="4">
      <t>スイハン</t>
    </rPh>
    <phoneticPr fontId="1"/>
  </si>
  <si>
    <t>野外炊飯場</t>
    <rPh sb="0" eb="2">
      <t>ヤガイ</t>
    </rPh>
    <rPh sb="2" eb="4">
      <t>スイハン</t>
    </rPh>
    <rPh sb="4" eb="5">
      <t>ジョウ</t>
    </rPh>
    <phoneticPr fontId="1"/>
  </si>
  <si>
    <t>14：00～16：30</t>
    <phoneticPr fontId="1"/>
  </si>
  <si>
    <t>福間牧場</t>
    <rPh sb="0" eb="2">
      <t>フクマ</t>
    </rPh>
    <rPh sb="2" eb="4">
      <t>ボクジョウ</t>
    </rPh>
    <phoneticPr fontId="1"/>
  </si>
  <si>
    <t>19：00～21：00</t>
    <phoneticPr fontId="1"/>
  </si>
  <si>
    <t>ファイヤーストーム</t>
    <phoneticPr fontId="1"/>
  </si>
  <si>
    <t>営火場</t>
    <rPh sb="0" eb="1">
      <t>エイ</t>
    </rPh>
    <rPh sb="1" eb="2">
      <t>カ</t>
    </rPh>
    <rPh sb="2" eb="3">
      <t>ジョウ</t>
    </rPh>
    <phoneticPr fontId="1"/>
  </si>
  <si>
    <t>キャンドルのつどい</t>
    <phoneticPr fontId="1"/>
  </si>
  <si>
    <t>9：00～15：00</t>
    <phoneticPr fontId="1"/>
  </si>
  <si>
    <t>登山</t>
    <rPh sb="0" eb="2">
      <t>トザン</t>
    </rPh>
    <phoneticPr fontId="1"/>
  </si>
  <si>
    <t>男三瓶</t>
    <rPh sb="0" eb="1">
      <t>オ</t>
    </rPh>
    <rPh sb="1" eb="3">
      <t>サンベ</t>
    </rPh>
    <phoneticPr fontId="1"/>
  </si>
  <si>
    <t>9：00～12：00</t>
    <phoneticPr fontId="1"/>
  </si>
  <si>
    <t>13：00～15：00</t>
    <phoneticPr fontId="1"/>
  </si>
  <si>
    <t>まが玉作り</t>
    <rPh sb="2" eb="3">
      <t>タマ</t>
    </rPh>
    <rPh sb="3" eb="4">
      <t>ツク</t>
    </rPh>
    <phoneticPr fontId="1"/>
  </si>
  <si>
    <t>研修室</t>
    <rPh sb="0" eb="3">
      <t>ケンシュウシツ</t>
    </rPh>
    <phoneticPr fontId="1"/>
  </si>
  <si>
    <t>カプラ</t>
    <phoneticPr fontId="1"/>
  </si>
  <si>
    <t>15：00　退所式</t>
    <rPh sb="6" eb="8">
      <t>タイショ</t>
    </rPh>
    <rPh sb="8" eb="9">
      <t>シキ</t>
    </rPh>
    <phoneticPr fontId="1"/>
  </si>
  <si>
    <t>15：00　退所</t>
    <rPh sb="6" eb="8">
      <t>タイショ</t>
    </rPh>
    <phoneticPr fontId="1"/>
  </si>
  <si>
    <t>10：15　入所式・オリエンテーション</t>
    <rPh sb="6" eb="8">
      <t>ニュウショ</t>
    </rPh>
    <rPh sb="8" eb="9">
      <t>シキ</t>
    </rPh>
    <phoneticPr fontId="1"/>
  </si>
  <si>
    <t>月</t>
    <phoneticPr fontId="1"/>
  </si>
  <si>
    <t>ケガのため松葉杖の生徒がいますので、宿泊室は1階を希望します。</t>
    <rPh sb="5" eb="7">
      <t>マツバ</t>
    </rPh>
    <rPh sb="7" eb="8">
      <t>ツエ</t>
    </rPh>
    <rPh sb="9" eb="11">
      <t>セイト</t>
    </rPh>
    <rPh sb="18" eb="21">
      <t>シュクハクシツ</t>
    </rPh>
    <rPh sb="23" eb="24">
      <t>カイ</t>
    </rPh>
    <rPh sb="25" eb="27">
      <t>キボウ</t>
    </rPh>
    <phoneticPr fontId="1"/>
  </si>
  <si>
    <t>地域連携プログラム（牧場見学）</t>
    <rPh sb="0" eb="2">
      <t>チイキ</t>
    </rPh>
    <rPh sb="2" eb="4">
      <t>レンケイ</t>
    </rPh>
    <rPh sb="10" eb="12">
      <t>ボクジョウ</t>
    </rPh>
    <rPh sb="12" eb="14">
      <t>ケンガク</t>
    </rPh>
    <phoneticPr fontId="1"/>
  </si>
  <si>
    <t>午前（9：00～12：00）</t>
    <rPh sb="0" eb="2">
      <t>ゴゼン</t>
    </rPh>
    <phoneticPr fontId="1"/>
  </si>
  <si>
    <t>灯油（1/4缶）</t>
    <rPh sb="0" eb="2">
      <t>トウユ</t>
    </rPh>
    <rPh sb="6" eb="7">
      <t>カン</t>
    </rPh>
    <phoneticPr fontId="1"/>
  </si>
  <si>
    <t>ファイヤーセット
（薪10束＋灯油）</t>
    <rPh sb="10" eb="11">
      <t>マキ</t>
    </rPh>
    <rPh sb="13" eb="14">
      <t>タバ</t>
    </rPh>
    <rPh sb="15" eb="17">
      <t>トウユ</t>
    </rPh>
    <phoneticPr fontId="1"/>
  </si>
  <si>
    <t>晴天時プログラム</t>
    <rPh sb="0" eb="2">
      <t>セイテン</t>
    </rPh>
    <rPh sb="2" eb="3">
      <t>ジ</t>
    </rPh>
    <phoneticPr fontId="24"/>
  </si>
  <si>
    <t>荒天時プログラム</t>
    <rPh sb="0" eb="2">
      <t>コウテン</t>
    </rPh>
    <rPh sb="2" eb="3">
      <t>ジ</t>
    </rPh>
    <phoneticPr fontId="24"/>
  </si>
  <si>
    <t>荒天時
プログラム</t>
    <rPh sb="0" eb="2">
      <t>コウテン</t>
    </rPh>
    <rPh sb="2" eb="3">
      <t>ジ</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</si>
</sst>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m/d;@"/>
    <numFmt numFmtId="178" formatCode="yyyy/m/d\(aaa\)"/>
    <numFmt numFmtId="179" formatCode="General&quot;泊&quot;"/>
    <numFmt numFmtId="180" formatCode="General&quot;日&quot;"/>
    <numFmt numFmtId="181" formatCode="d\(aaa\)"/>
    <numFmt numFmtId="182" formatCode="[&lt;=99999999]####\-####;\(00\)\ ####\-####"/>
  </numFmts>
  <fonts count="79">
    <font>
      <sz val="11"/>
      <color theme="1"/>
      <name val="Yu Gothic"/>
      <family val="2"/>
      <scheme val="minor"/>
    </font>
    <font>
      <sz val="6"/>
      <name val="Yu Gothic"/>
      <family val="3"/>
      <charset val="128"/>
      <scheme val="minor"/>
    </font>
    <font>
      <sz val="11"/>
      <color theme="1"/>
      <name val="Yu Gothic"/>
      <family val="3"/>
      <charset val="128"/>
      <scheme val="minor"/>
    </font>
    <font>
      <b/>
      <sz val="14"/>
      <color theme="1"/>
      <name val="Yu Gothic"/>
      <family val="3"/>
      <charset val="128"/>
      <scheme val="minor"/>
    </font>
    <font>
      <b/>
      <sz val="16"/>
      <color theme="1"/>
      <name val="HGP創英角ｺﾞｼｯｸUB"/>
      <family val="3"/>
      <charset val="128"/>
    </font>
    <font>
      <b/>
      <sz val="12"/>
      <color theme="1"/>
      <name val="Yu Gothic"/>
      <family val="3"/>
      <charset val="128"/>
      <scheme val="minor"/>
    </font>
    <font>
      <b/>
      <sz val="10"/>
      <color theme="1"/>
      <name val="Yu Gothic"/>
      <family val="3"/>
      <charset val="128"/>
      <scheme val="minor"/>
    </font>
    <font>
      <sz val="11"/>
      <color theme="1"/>
      <name val="HGPｺﾞｼｯｸM"/>
      <family val="3"/>
      <charset val="128"/>
    </font>
    <font>
      <sz val="9"/>
      <color theme="1"/>
      <name val="HGPｺﾞｼｯｸM"/>
      <family val="3"/>
      <charset val="128"/>
    </font>
    <font>
      <sz val="12"/>
      <color theme="1"/>
      <name val="HGPｺﾞｼｯｸM"/>
      <family val="3"/>
      <charset val="128"/>
    </font>
    <font>
      <sz val="6"/>
      <name val="HGPｺﾞｼｯｸM"/>
      <family val="3"/>
      <charset val="128"/>
    </font>
    <font>
      <sz val="9"/>
      <name val="HGPｺﾞｼｯｸM"/>
      <family val="3"/>
      <charset val="128"/>
    </font>
    <font>
      <b/>
      <sz val="14"/>
      <color theme="1"/>
      <name val="HGPｺﾞｼｯｸM"/>
      <family val="3"/>
      <charset val="128"/>
    </font>
    <font>
      <sz val="18"/>
      <color theme="1"/>
      <name val="HGPｺﾞｼｯｸM"/>
      <family val="3"/>
      <charset val="128"/>
    </font>
    <font>
      <sz val="10"/>
      <color theme="1"/>
      <name val="HGPｺﾞｼｯｸM"/>
      <family val="3"/>
      <charset val="128"/>
    </font>
    <font>
      <b/>
      <sz val="10"/>
      <color theme="1"/>
      <name val="HGPｺﾞｼｯｸM"/>
      <family val="3"/>
      <charset val="128"/>
    </font>
    <font>
      <b/>
      <sz val="11"/>
      <color theme="1"/>
      <name val="HGPｺﾞｼｯｸM"/>
      <family val="3"/>
      <charset val="128"/>
    </font>
    <font>
      <b/>
      <sz val="8"/>
      <color theme="1"/>
      <name val="HGPｺﾞｼｯｸM"/>
      <family val="3"/>
      <charset val="128"/>
    </font>
    <font>
      <sz val="7"/>
      <color theme="1"/>
      <name val="HGPｺﾞｼｯｸM"/>
      <family val="3"/>
      <charset val="128"/>
    </font>
    <font>
      <sz val="9"/>
      <color theme="1"/>
      <name val="Segoe UI Symbol"/>
      <family val="2"/>
    </font>
    <font>
      <sz val="9"/>
      <color theme="1"/>
      <name val="HGPｺﾞｼｯｸM"/>
      <family val="2"/>
      <charset val="128"/>
    </font>
    <font>
      <u/>
      <sz val="11"/>
      <color theme="10"/>
      <name val="Yu Gothic"/>
      <family val="2"/>
      <scheme val="minor"/>
    </font>
    <font>
      <sz val="11"/>
      <name val="ＭＳ Ｐゴシック"/>
      <family val="3"/>
      <charset val="128"/>
    </font>
    <font>
      <sz val="10"/>
      <name val="ＭＳ Ｐゴシック"/>
      <family val="3"/>
      <charset val="128"/>
    </font>
    <font>
      <sz val="6"/>
      <name val="ＭＳ Ｐゴシック"/>
      <family val="3"/>
      <charset val="128"/>
    </font>
    <font>
      <b/>
      <sz val="18"/>
      <name val="Yu Gothic"/>
      <family val="3"/>
      <charset val="128"/>
      <scheme val="minor"/>
    </font>
    <font>
      <sz val="9"/>
      <name val="Yu Gothic"/>
      <family val="3"/>
      <charset val="128"/>
      <scheme val="minor"/>
    </font>
    <font>
      <sz val="10"/>
      <name val="Yu Gothic"/>
      <family val="3"/>
      <charset val="128"/>
      <scheme val="minor"/>
    </font>
    <font>
      <b/>
      <sz val="12"/>
      <color rgb="FFFF0000"/>
      <name val="Yu Gothic"/>
      <family val="3"/>
      <charset val="128"/>
      <scheme val="minor"/>
    </font>
    <font>
      <sz val="8"/>
      <name val="Yu Gothic"/>
      <family val="3"/>
      <charset val="128"/>
      <scheme val="minor"/>
    </font>
    <font>
      <sz val="11"/>
      <color rgb="FFFF0000"/>
      <name val="Yu Gothic"/>
      <family val="3"/>
      <charset val="128"/>
      <scheme val="minor"/>
    </font>
    <font>
      <sz val="10"/>
      <name val="ＭＳ Ｐ明朝"/>
      <family val="1"/>
      <charset val="128"/>
    </font>
    <font>
      <b/>
      <sz val="11"/>
      <name val="Yu Gothic"/>
      <family val="3"/>
      <charset val="128"/>
      <scheme val="minor"/>
    </font>
    <font>
      <b/>
      <sz val="10"/>
      <name val="Yu Gothic"/>
      <family val="3"/>
      <charset val="128"/>
      <scheme val="minor"/>
    </font>
    <font>
      <sz val="9"/>
      <name val="ＭＳ Ｐゴシック"/>
      <family val="3"/>
      <charset val="128"/>
    </font>
    <font>
      <b/>
      <sz val="9"/>
      <name val="ＭＳ Ｐゴシック"/>
      <family val="3"/>
      <charset val="128"/>
    </font>
    <font>
      <sz val="5"/>
      <name val="ＭＳ Ｐゴシック"/>
      <family val="3"/>
      <charset val="128"/>
    </font>
    <font>
      <sz val="7"/>
      <name val="Yu Gothic"/>
      <family val="3"/>
      <charset val="128"/>
      <scheme val="minor"/>
    </font>
    <font>
      <sz val="11"/>
      <name val="Yu Gothic"/>
      <family val="3"/>
      <charset val="128"/>
      <scheme val="minor"/>
    </font>
    <font>
      <sz val="9"/>
      <color indexed="81"/>
      <name val="ＭＳ Ｐゴシック"/>
      <family val="3"/>
      <charset val="128"/>
    </font>
    <font>
      <b/>
      <sz val="12"/>
      <name val="Yu Gothic"/>
      <family val="3"/>
      <charset val="128"/>
      <scheme val="minor"/>
    </font>
    <font>
      <u/>
      <sz val="18"/>
      <color indexed="12"/>
      <name val="ＭＳ Ｐゴシック"/>
      <family val="3"/>
      <charset val="128"/>
    </font>
    <font>
      <u/>
      <sz val="18"/>
      <color theme="10"/>
      <name val="ＭＳ Ｐゴシック"/>
      <family val="3"/>
      <charset val="128"/>
    </font>
    <font>
      <b/>
      <sz val="16"/>
      <name val="Yu Gothic"/>
      <family val="3"/>
      <charset val="128"/>
      <scheme val="minor"/>
    </font>
    <font>
      <sz val="20"/>
      <name val="Yu Gothic"/>
      <family val="3"/>
      <charset val="128"/>
      <scheme val="minor"/>
    </font>
    <font>
      <sz val="13"/>
      <name val="Yu Gothic"/>
      <family val="3"/>
      <charset val="128"/>
      <scheme val="minor"/>
    </font>
    <font>
      <sz val="14"/>
      <name val="Yu Gothic"/>
      <family val="3"/>
      <charset val="128"/>
      <scheme val="minor"/>
    </font>
    <font>
      <sz val="12"/>
      <name val="Yu Gothic"/>
      <family val="3"/>
      <charset val="128"/>
      <scheme val="minor"/>
    </font>
    <font>
      <b/>
      <sz val="24"/>
      <name val="Yu Gothic"/>
      <family val="3"/>
      <charset val="128"/>
      <scheme val="minor"/>
    </font>
    <font>
      <b/>
      <sz val="8"/>
      <name val="ＭＳ Ｐゴシック"/>
      <family val="3"/>
      <charset val="128"/>
    </font>
    <font>
      <sz val="10"/>
      <name val="HGSｺﾞｼｯｸE"/>
      <family val="3"/>
      <charset val="128"/>
    </font>
    <font>
      <b/>
      <sz val="11"/>
      <name val="HGSｺﾞｼｯｸE"/>
      <family val="3"/>
      <charset val="128"/>
    </font>
    <font>
      <b/>
      <sz val="11"/>
      <color indexed="10"/>
      <name val="HGSｺﾞｼｯｸE"/>
      <family val="3"/>
      <charset val="128"/>
    </font>
    <font>
      <sz val="11"/>
      <name val="HGSｺﾞｼｯｸE"/>
      <family val="3"/>
      <charset val="128"/>
    </font>
    <font>
      <b/>
      <sz val="9"/>
      <name val="Yu Gothic"/>
      <family val="3"/>
      <charset val="128"/>
      <scheme val="minor"/>
    </font>
    <font>
      <sz val="12"/>
      <color theme="1"/>
      <name val="Yu Gothic"/>
      <family val="2"/>
      <scheme val="minor"/>
    </font>
    <font>
      <sz val="12"/>
      <color theme="1"/>
      <name val="Yu Gothic"/>
      <family val="3"/>
      <charset val="128"/>
      <scheme val="minor"/>
    </font>
    <font>
      <sz val="14"/>
      <color theme="1"/>
      <name val="Yu Gothic"/>
      <family val="2"/>
      <scheme val="minor"/>
    </font>
    <font>
      <sz val="14"/>
      <color theme="1"/>
      <name val="Yu Gothic"/>
      <family val="3"/>
      <charset val="128"/>
      <scheme val="minor"/>
    </font>
    <font>
      <sz val="11"/>
      <color indexed="10"/>
      <name val="Yu Gothic"/>
      <family val="3"/>
      <charset val="128"/>
      <scheme val="minor"/>
    </font>
    <font>
      <sz val="10"/>
      <color theme="1"/>
      <name val="Yu Gothic"/>
      <family val="2"/>
      <scheme val="minor"/>
    </font>
    <font>
      <sz val="9"/>
      <color theme="1"/>
      <name val="Yu Gothic"/>
      <family val="3"/>
      <charset val="128"/>
      <scheme val="minor"/>
    </font>
    <font>
      <b/>
      <sz val="14"/>
      <name val="Yu Gothic"/>
      <family val="3"/>
      <charset val="128"/>
      <scheme val="minor"/>
    </font>
    <font>
      <b/>
      <sz val="11"/>
      <color theme="1"/>
      <name val="Yu Gothic"/>
      <family val="3"/>
      <charset val="128"/>
      <scheme val="minor"/>
    </font>
    <font>
      <b/>
      <sz val="12"/>
      <color rgb="FF0070C0"/>
      <name val="Yu Gothic"/>
      <family val="3"/>
      <charset val="128"/>
      <scheme val="minor"/>
    </font>
    <font>
      <b/>
      <sz val="20"/>
      <name val="Yu Gothic"/>
      <family val="3"/>
      <charset val="128"/>
      <scheme val="minor"/>
    </font>
    <font>
      <b/>
      <sz val="16"/>
      <color theme="1"/>
      <name val="Yu Gothic"/>
      <family val="3"/>
      <charset val="128"/>
      <scheme val="minor"/>
    </font>
    <font>
      <b/>
      <sz val="8"/>
      <name val="HGPｺﾞｼｯｸM"/>
      <family val="3"/>
      <charset val="128"/>
    </font>
    <font>
      <b/>
      <sz val="12"/>
      <color theme="1"/>
      <name val="HGPｺﾞｼｯｸM"/>
      <family val="3"/>
      <charset val="128"/>
    </font>
    <font>
      <b/>
      <sz val="9"/>
      <color rgb="FFFF0000"/>
      <name val="Yu Gothic"/>
      <family val="3"/>
      <charset val="128"/>
      <scheme val="minor"/>
    </font>
    <font>
      <b/>
      <sz val="14"/>
      <color rgb="FFFF0000"/>
      <name val="Yu Gothic"/>
      <family val="3"/>
      <charset val="128"/>
      <scheme val="minor"/>
    </font>
    <font>
      <b/>
      <sz val="10"/>
      <color rgb="FFFF0000"/>
      <name val="Yu Gothic"/>
      <family val="3"/>
      <charset val="128"/>
      <scheme val="minor"/>
    </font>
    <font>
      <b/>
      <sz val="11"/>
      <color rgb="FFFF0000"/>
      <name val="Yu Gothic"/>
      <family val="3"/>
      <charset val="128"/>
      <scheme val="minor"/>
    </font>
    <font>
      <b/>
      <sz val="20"/>
      <color rgb="FFFF0000"/>
      <name val="Yu Gothic"/>
      <family val="3"/>
      <charset val="128"/>
      <scheme val="minor"/>
    </font>
    <font>
      <b/>
      <sz val="16"/>
      <color rgb="FFFF0000"/>
      <name val="Yu Gothic"/>
      <family val="3"/>
      <charset val="128"/>
      <scheme val="minor"/>
    </font>
    <font>
      <b/>
      <sz val="14"/>
      <color rgb="FFFF0000"/>
      <name val="HGPｺﾞｼｯｸM"/>
      <family val="3"/>
      <charset val="128"/>
    </font>
    <font>
      <b/>
      <sz val="8"/>
      <color rgb="FFFF0000"/>
      <name val="HGPｺﾞｼｯｸM"/>
      <family val="3"/>
      <charset val="128"/>
    </font>
    <font>
      <b/>
      <sz val="12"/>
      <color rgb="FFFF0000"/>
      <name val="HGPｺﾞｼｯｸM"/>
      <family val="3"/>
      <charset val="128"/>
    </font>
    <font>
      <b/>
      <sz val="11"/>
      <color rgb="FFFF0000"/>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hair">
        <color auto="1"/>
      </bottom>
      <diagonal/>
    </border>
    <border>
      <left/>
      <right style="hair">
        <color indexed="64"/>
      </right>
      <top style="thin">
        <color indexed="64"/>
      </top>
      <bottom style="hair">
        <color auto="1"/>
      </bottom>
      <diagonal/>
    </border>
    <border>
      <left style="hair">
        <color indexed="64"/>
      </left>
      <right/>
      <top style="thin">
        <color indexed="64"/>
      </top>
      <bottom style="hair">
        <color auto="1"/>
      </bottom>
      <diagonal/>
    </border>
    <border>
      <left/>
      <right/>
      <top style="thin">
        <color indexed="64"/>
      </top>
      <bottom style="hair">
        <color auto="1"/>
      </bottom>
      <diagonal/>
    </border>
    <border>
      <left style="thin">
        <color auto="1"/>
      </left>
      <right/>
      <top style="thin">
        <color auto="1"/>
      </top>
      <bottom/>
      <diagonal/>
    </border>
    <border>
      <left/>
      <right style="hair">
        <color auto="1"/>
      </right>
      <top style="thin">
        <color auto="1"/>
      </top>
      <bottom/>
      <diagonal/>
    </border>
    <border>
      <left/>
      <right/>
      <top style="thin">
        <color indexed="64"/>
      </top>
      <bottom/>
      <diagonal/>
    </border>
    <border>
      <left style="hair">
        <color indexed="64"/>
      </left>
      <right/>
      <top style="hair">
        <color auto="1"/>
      </top>
      <bottom/>
      <diagonal/>
    </border>
    <border>
      <left style="thin">
        <color auto="1"/>
      </left>
      <right/>
      <top/>
      <bottom style="thin">
        <color auto="1"/>
      </bottom>
      <diagonal/>
    </border>
    <border>
      <left/>
      <right style="hair">
        <color indexed="64"/>
      </right>
      <top/>
      <bottom style="thin">
        <color auto="1"/>
      </bottom>
      <diagonal/>
    </border>
    <border>
      <left/>
      <right/>
      <top/>
      <bottom style="thin">
        <color auto="1"/>
      </bottom>
      <diagonal/>
    </border>
    <border>
      <left/>
      <right style="hair">
        <color indexed="64"/>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ck">
        <color indexed="64"/>
      </top>
      <bottom/>
      <diagonal/>
    </border>
    <border>
      <left style="hair">
        <color auto="1"/>
      </left>
      <right/>
      <top style="hair">
        <color auto="1"/>
      </top>
      <bottom style="hair">
        <color auto="1"/>
      </bottom>
      <diagonal/>
    </border>
    <border>
      <left style="hair">
        <color auto="1"/>
      </left>
      <right/>
      <top/>
      <bottom style="hair">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bottom style="hair">
        <color auto="1"/>
      </bottom>
      <diagonal/>
    </border>
    <border>
      <left style="hair">
        <color indexed="64"/>
      </left>
      <right/>
      <top style="thin">
        <color auto="1"/>
      </top>
      <bottom style="thin">
        <color auto="1"/>
      </bottom>
      <diagonal/>
    </border>
    <border>
      <left style="thin">
        <color auto="1"/>
      </left>
      <right style="hair">
        <color auto="1"/>
      </right>
      <top style="hair">
        <color auto="1"/>
      </top>
      <bottom/>
      <diagonal/>
    </border>
    <border>
      <left style="double">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auto="1"/>
      </top>
      <bottom style="thin">
        <color indexed="64"/>
      </bottom>
      <diagonal/>
    </border>
    <border>
      <left/>
      <right style="hair">
        <color auto="1"/>
      </right>
      <top style="hair">
        <color auto="1"/>
      </top>
      <bottom style="hair">
        <color indexed="64"/>
      </bottom>
      <diagonal/>
    </border>
    <border>
      <left/>
      <right style="thin">
        <color indexed="64"/>
      </right>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style="hair">
        <color indexed="64"/>
      </right>
      <top style="thick">
        <color indexed="64"/>
      </top>
      <bottom style="medium">
        <color indexed="64"/>
      </bottom>
      <diagonal/>
    </border>
    <border>
      <left style="hair">
        <color indexed="64"/>
      </left>
      <right/>
      <top style="thick">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medium">
        <color indexed="64"/>
      </bottom>
      <diagonal/>
    </border>
    <border>
      <left style="thin">
        <color indexed="64"/>
      </left>
      <right/>
      <top/>
      <bottom/>
      <diagonal/>
    </border>
    <border>
      <left style="hair">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thick">
        <color indexed="64"/>
      </right>
      <top style="thin">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double">
        <color indexed="64"/>
      </top>
      <bottom/>
      <diagonal/>
    </border>
    <border>
      <left style="thick">
        <color indexed="64"/>
      </left>
      <right/>
      <top/>
      <bottom style="hair">
        <color indexed="64"/>
      </bottom>
      <diagonal/>
    </border>
    <border>
      <left style="thin">
        <color indexed="64"/>
      </left>
      <right style="hair">
        <color indexed="64"/>
      </right>
      <top style="thick">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ck">
        <color indexed="64"/>
      </left>
      <right/>
      <top style="thin">
        <color indexed="64"/>
      </top>
      <bottom style="thin">
        <color indexed="64"/>
      </bottom>
      <diagonal/>
    </border>
    <border>
      <left/>
      <right style="hair">
        <color indexed="64"/>
      </right>
      <top style="thick">
        <color indexed="64"/>
      </top>
      <bottom style="hair">
        <color indexed="64"/>
      </bottom>
      <diagonal/>
    </border>
    <border>
      <left/>
      <right style="hair">
        <color indexed="64"/>
      </right>
      <top style="hair">
        <color indexed="64"/>
      </top>
      <bottom/>
      <diagonal/>
    </border>
    <border>
      <left style="thick">
        <color indexed="64"/>
      </left>
      <right/>
      <top style="thin">
        <color indexed="64"/>
      </top>
      <bottom style="hair">
        <color indexed="64"/>
      </bottom>
      <diagonal/>
    </border>
    <border>
      <left style="thin">
        <color indexed="64"/>
      </left>
      <right style="hair">
        <color indexed="64"/>
      </right>
      <top style="thin">
        <color auto="1"/>
      </top>
      <bottom style="thin">
        <color auto="1"/>
      </bottom>
      <diagonal/>
    </border>
    <border>
      <left/>
      <right style="thick">
        <color indexed="64"/>
      </right>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ck">
        <color indexed="64"/>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style="hair">
        <color indexed="64"/>
      </top>
      <bottom style="thick">
        <color indexed="64"/>
      </bottom>
      <diagonal/>
    </border>
    <border>
      <left/>
      <right style="double">
        <color indexed="64"/>
      </right>
      <top style="hair">
        <color indexed="64"/>
      </top>
      <bottom/>
      <diagonal/>
    </border>
    <border>
      <left style="thick">
        <color indexed="64"/>
      </left>
      <right/>
      <top style="double">
        <color indexed="64"/>
      </top>
      <bottom/>
      <diagonal/>
    </border>
    <border>
      <left/>
      <right style="hair">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thick">
        <color indexed="64"/>
      </right>
      <top style="double">
        <color indexed="64"/>
      </top>
      <bottom/>
      <diagonal/>
    </border>
    <border>
      <left style="thin">
        <color auto="1"/>
      </left>
      <right style="thin">
        <color auto="1"/>
      </right>
      <top style="thin">
        <color auto="1"/>
      </top>
      <bottom/>
      <diagonal/>
    </border>
    <border>
      <left/>
      <right style="thick">
        <color indexed="64"/>
      </right>
      <top style="thin">
        <color auto="1"/>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top style="thin">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ck">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style="thin">
        <color indexed="64"/>
      </left>
      <right style="hair">
        <color auto="1"/>
      </right>
      <top/>
      <bottom style="double">
        <color indexed="64"/>
      </bottom>
      <diagonal/>
    </border>
    <border>
      <left/>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auto="1"/>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hair">
        <color indexed="64"/>
      </top>
      <bottom style="thin">
        <color auto="1"/>
      </bottom>
      <diagonal/>
    </border>
    <border>
      <left/>
      <right/>
      <top style="medium">
        <color indexed="64"/>
      </top>
      <bottom style="hair">
        <color indexed="64"/>
      </bottom>
      <diagonal/>
    </border>
  </borders>
  <cellStyleXfs count="3">
    <xf numFmtId="0" fontId="0" fillId="0" borderId="0"/>
    <xf numFmtId="0" fontId="21" fillId="0" borderId="0" applyNumberFormat="0" applyFill="0" applyBorder="0" applyAlignment="0" applyProtection="0"/>
    <xf numFmtId="0" fontId="22" fillId="0" borderId="0"/>
  </cellStyleXfs>
  <cellXfs count="684">
    <xf numFmtId="0" fontId="0" fillId="0" borderId="0" xfId="0"/>
    <xf numFmtId="0" fontId="7" fillId="0" borderId="0" xfId="0" applyFont="1" applyAlignment="1">
      <alignment horizontal="center" vertical="center"/>
    </xf>
    <xf numFmtId="0" fontId="9" fillId="2" borderId="2" xfId="0" applyFont="1" applyFill="1" applyBorder="1" applyAlignment="1">
      <alignment horizontal="center" vertical="center"/>
    </xf>
    <xf numFmtId="0" fontId="7" fillId="0" borderId="0" xfId="0" applyFont="1" applyAlignment="1">
      <alignment horizontal="left"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7" fillId="0" borderId="0" xfId="0" applyFont="1" applyFill="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13" fillId="0" borderId="10" xfId="0" applyFont="1" applyBorder="1" applyAlignment="1">
      <alignment horizontal="center" vertical="center"/>
    </xf>
    <xf numFmtId="0" fontId="7" fillId="0" borderId="10" xfId="0" applyFont="1" applyBorder="1" applyAlignment="1">
      <alignment horizontal="left" vertical="center"/>
    </xf>
    <xf numFmtId="0" fontId="3"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6" fillId="0" borderId="46" xfId="0" applyFont="1" applyFill="1" applyBorder="1" applyAlignment="1">
      <alignment vertical="center"/>
    </xf>
    <xf numFmtId="0" fontId="7" fillId="0" borderId="45" xfId="0" applyFont="1" applyBorder="1" applyAlignment="1">
      <alignment vertical="center"/>
    </xf>
    <xf numFmtId="0" fontId="17" fillId="0" borderId="45" xfId="0" applyFont="1" applyFill="1" applyBorder="1" applyAlignment="1">
      <alignment vertical="center"/>
    </xf>
    <xf numFmtId="0" fontId="17" fillId="0" borderId="45" xfId="0" applyFont="1" applyFill="1" applyBorder="1" applyAlignment="1">
      <alignment horizontal="center" vertical="center"/>
    </xf>
    <xf numFmtId="0" fontId="23" fillId="0" borderId="0" xfId="2" applyFont="1" applyAlignment="1">
      <alignment vertical="center"/>
    </xf>
    <xf numFmtId="0" fontId="23" fillId="0" borderId="0" xfId="2" applyFont="1" applyBorder="1" applyAlignment="1">
      <alignment vertical="center"/>
    </xf>
    <xf numFmtId="0" fontId="31" fillId="0" borderId="0" xfId="2" applyFont="1" applyAlignment="1">
      <alignment vertical="center"/>
    </xf>
    <xf numFmtId="0" fontId="31" fillId="0" borderId="0" xfId="2" applyFont="1" applyBorder="1" applyAlignment="1">
      <alignment vertical="center"/>
    </xf>
    <xf numFmtId="0" fontId="26" fillId="0" borderId="0" xfId="2" applyFont="1" applyBorder="1" applyAlignment="1">
      <alignment horizontal="center" vertical="center" textRotation="255"/>
    </xf>
    <xf numFmtId="0" fontId="27" fillId="0" borderId="0" xfId="2" applyFont="1" applyBorder="1" applyAlignment="1">
      <alignment horizontal="center" vertical="center"/>
    </xf>
    <xf numFmtId="0" fontId="27" fillId="0" borderId="0" xfId="2" applyFont="1" applyAlignment="1">
      <alignment vertical="center"/>
    </xf>
    <xf numFmtId="0" fontId="27" fillId="0" borderId="0" xfId="2" applyFont="1" applyBorder="1" applyAlignment="1">
      <alignment vertical="center" wrapText="1"/>
    </xf>
    <xf numFmtId="0" fontId="27" fillId="0" borderId="0" xfId="2" applyFont="1" applyBorder="1" applyAlignment="1">
      <alignment vertical="center"/>
    </xf>
    <xf numFmtId="0" fontId="26" fillId="0" borderId="0" xfId="2" applyFont="1" applyBorder="1" applyAlignment="1">
      <alignment vertical="center"/>
    </xf>
    <xf numFmtId="0" fontId="27" fillId="0" borderId="0" xfId="2" applyFont="1" applyAlignment="1">
      <alignment horizontal="center" vertical="center"/>
    </xf>
    <xf numFmtId="0" fontId="27" fillId="0" borderId="0" xfId="2" applyFont="1" applyBorder="1" applyAlignment="1">
      <alignment vertical="center"/>
    </xf>
    <xf numFmtId="0" fontId="26" fillId="0" borderId="0" xfId="2" applyFont="1" applyBorder="1" applyAlignment="1">
      <alignment vertical="top"/>
    </xf>
    <xf numFmtId="0" fontId="1" fillId="0" borderId="0" xfId="2" applyFont="1" applyBorder="1" applyAlignment="1">
      <alignment vertical="center"/>
    </xf>
    <xf numFmtId="0" fontId="26" fillId="0" borderId="0" xfId="2" applyFont="1" applyAlignment="1">
      <alignment vertical="center"/>
    </xf>
    <xf numFmtId="0" fontId="23" fillId="0" borderId="0" xfId="2" applyFont="1" applyAlignment="1">
      <alignment horizontal="center" vertical="center"/>
    </xf>
    <xf numFmtId="0" fontId="38" fillId="0" borderId="0" xfId="0" applyFont="1" applyAlignment="1">
      <alignment vertical="center"/>
    </xf>
    <xf numFmtId="0" fontId="27" fillId="0" borderId="0" xfId="2" applyFont="1" applyFill="1" applyBorder="1" applyAlignment="1">
      <alignment horizontal="center" vertical="center"/>
    </xf>
    <xf numFmtId="0" fontId="38" fillId="0" borderId="0" xfId="2" applyFont="1" applyBorder="1" applyAlignment="1">
      <alignment vertical="center"/>
    </xf>
    <xf numFmtId="0" fontId="0" fillId="0" borderId="0" xfId="0" applyAlignment="1">
      <alignment vertical="center"/>
    </xf>
    <xf numFmtId="0" fontId="38" fillId="0" borderId="0" xfId="0" applyFont="1" applyBorder="1" applyAlignment="1">
      <alignment vertical="center"/>
    </xf>
    <xf numFmtId="0" fontId="27" fillId="0" borderId="0" xfId="2" applyFont="1" applyBorder="1" applyAlignment="1">
      <alignment vertical="top" wrapText="1"/>
    </xf>
    <xf numFmtId="0" fontId="27" fillId="0" borderId="0" xfId="2" applyFont="1" applyAlignment="1">
      <alignment horizontal="left" vertical="center"/>
    </xf>
    <xf numFmtId="0" fontId="26" fillId="0" borderId="0" xfId="2" applyFont="1" applyAlignment="1">
      <alignment horizontal="left" vertical="center"/>
    </xf>
    <xf numFmtId="0" fontId="1" fillId="0" borderId="0" xfId="2" applyFont="1" applyAlignment="1">
      <alignment vertical="center"/>
    </xf>
    <xf numFmtId="0" fontId="29" fillId="0" borderId="0" xfId="2" applyFont="1" applyFill="1" applyBorder="1" applyAlignment="1">
      <alignment vertical="center"/>
    </xf>
    <xf numFmtId="177" fontId="38" fillId="0" borderId="0" xfId="2" applyNumberFormat="1" applyFont="1" applyBorder="1" applyAlignment="1">
      <alignment vertical="center" shrinkToFit="1"/>
    </xf>
    <xf numFmtId="0" fontId="26" fillId="0" borderId="0" xfId="2" applyFont="1" applyBorder="1" applyAlignment="1">
      <alignment horizontal="left" vertical="center"/>
    </xf>
    <xf numFmtId="0" fontId="27" fillId="0" borderId="66" xfId="2" applyFont="1" applyFill="1" applyBorder="1" applyAlignment="1">
      <alignment vertical="center"/>
    </xf>
    <xf numFmtId="0" fontId="0" fillId="0" borderId="0" xfId="0" applyBorder="1" applyAlignment="1">
      <alignment vertical="center"/>
    </xf>
    <xf numFmtId="0" fontId="44" fillId="0" borderId="65" xfId="0" applyFont="1" applyBorder="1" applyAlignment="1">
      <alignment vertical="center" shrinkToFit="1"/>
    </xf>
    <xf numFmtId="0" fontId="55" fillId="0" borderId="33" xfId="0" applyFont="1" applyBorder="1" applyAlignment="1">
      <alignment horizontal="center" vertical="center"/>
    </xf>
    <xf numFmtId="0" fontId="56" fillId="0" borderId="22" xfId="0" applyFont="1" applyBorder="1" applyAlignment="1">
      <alignment horizontal="center" vertical="center"/>
    </xf>
    <xf numFmtId="0" fontId="56" fillId="0" borderId="136" xfId="0" applyFont="1" applyBorder="1" applyAlignment="1">
      <alignment horizontal="center" vertical="center"/>
    </xf>
    <xf numFmtId="0" fontId="41" fillId="0" borderId="0" xfId="1" applyFont="1" applyFill="1" applyAlignment="1" applyProtection="1">
      <alignment horizontal="center" vertical="center"/>
    </xf>
    <xf numFmtId="0" fontId="7" fillId="0" borderId="0" xfId="0" applyFont="1" applyBorder="1" applyAlignment="1">
      <alignment horizontal="left" vertical="center"/>
    </xf>
    <xf numFmtId="0" fontId="0" fillId="0" borderId="0" xfId="0" applyAlignment="1">
      <alignment horizontal="center" vertical="center"/>
    </xf>
    <xf numFmtId="179" fontId="43" fillId="0" borderId="65" xfId="0" applyNumberFormat="1" applyFont="1" applyBorder="1" applyAlignment="1">
      <alignment horizontal="center" vertical="center" shrinkToFit="1"/>
    </xf>
    <xf numFmtId="180" fontId="43" fillId="0" borderId="65" xfId="0" applyNumberFormat="1" applyFont="1" applyBorder="1" applyAlignment="1">
      <alignment horizontal="center" vertical="center"/>
    </xf>
    <xf numFmtId="0" fontId="66" fillId="0" borderId="0" xfId="0" applyFont="1" applyAlignment="1">
      <alignment horizontal="center" vertical="center"/>
    </xf>
    <xf numFmtId="0" fontId="66" fillId="0" borderId="0" xfId="0" applyFont="1" applyAlignment="1">
      <alignment vertical="center"/>
    </xf>
    <xf numFmtId="0" fontId="27" fillId="0" borderId="0" xfId="2" applyFont="1" applyBorder="1" applyAlignment="1">
      <alignment horizontal="center" vertical="center"/>
    </xf>
    <xf numFmtId="0" fontId="27" fillId="0" borderId="0" xfId="2" applyFont="1" applyBorder="1" applyAlignment="1">
      <alignment vertical="center"/>
    </xf>
    <xf numFmtId="0" fontId="1" fillId="0" borderId="0" xfId="2" applyFont="1" applyBorder="1" applyAlignment="1">
      <alignment vertical="center"/>
    </xf>
    <xf numFmtId="0" fontId="26" fillId="0" borderId="0" xfId="2" applyFont="1" applyBorder="1" applyAlignment="1">
      <alignment horizontal="left" vertical="center"/>
    </xf>
    <xf numFmtId="0" fontId="41" fillId="0" borderId="0" xfId="1" applyFont="1" applyFill="1" applyAlignment="1" applyProtection="1">
      <alignment horizontal="center" vertical="center"/>
    </xf>
    <xf numFmtId="0" fontId="74" fillId="0" borderId="65" xfId="0" applyNumberFormat="1" applyFont="1" applyBorder="1" applyAlignment="1">
      <alignment horizontal="center" vertical="center" shrinkToFit="1"/>
    </xf>
    <xf numFmtId="0" fontId="74" fillId="0" borderId="65" xfId="0" applyNumberFormat="1" applyFont="1" applyBorder="1" applyAlignment="1">
      <alignment horizontal="center" vertical="center"/>
    </xf>
    <xf numFmtId="0" fontId="74" fillId="0" borderId="0" xfId="0" applyFont="1" applyAlignment="1">
      <alignment horizontal="center" vertical="center"/>
    </xf>
    <xf numFmtId="0" fontId="43" fillId="0" borderId="65" xfId="0" applyNumberFormat="1" applyFont="1" applyBorder="1" applyAlignment="1">
      <alignment horizontal="center" vertical="center"/>
    </xf>
    <xf numFmtId="14" fontId="23" fillId="0" borderId="0" xfId="2" applyNumberFormat="1" applyFont="1" applyAlignment="1">
      <alignment vertical="center"/>
    </xf>
    <xf numFmtId="181" fontId="0" fillId="0" borderId="0" xfId="0" applyNumberFormat="1" applyAlignment="1">
      <alignment vertical="center"/>
    </xf>
    <xf numFmtId="0" fontId="43" fillId="0" borderId="65" xfId="0" applyNumberFormat="1" applyFont="1" applyBorder="1" applyAlignment="1">
      <alignment horizontal="center" vertical="center" shrinkToFit="1"/>
    </xf>
    <xf numFmtId="0" fontId="43" fillId="0" borderId="0" xfId="0" applyFont="1" applyAlignment="1">
      <alignment horizontal="center" vertical="center"/>
    </xf>
    <xf numFmtId="0" fontId="43" fillId="0" borderId="0" xfId="0" applyFont="1" applyAlignment="1">
      <alignment vertical="center"/>
    </xf>
    <xf numFmtId="0" fontId="42" fillId="0" borderId="0" xfId="1" applyFont="1" applyAlignment="1" applyProtection="1">
      <alignment horizontal="center" vertical="center"/>
    </xf>
    <xf numFmtId="0" fontId="8" fillId="2" borderId="28" xfId="0" applyFont="1" applyFill="1" applyBorder="1" applyAlignment="1">
      <alignment vertical="center" wrapText="1"/>
    </xf>
    <xf numFmtId="0" fontId="8" fillId="2" borderId="52" xfId="0" applyFont="1" applyFill="1" applyBorder="1" applyAlignment="1">
      <alignment vertical="center" wrapText="1"/>
    </xf>
    <xf numFmtId="0" fontId="8" fillId="2" borderId="36" xfId="0" applyFont="1" applyFill="1" applyBorder="1" applyAlignment="1">
      <alignment vertical="center" wrapText="1"/>
    </xf>
    <xf numFmtId="0" fontId="33" fillId="2" borderId="1" xfId="2" applyFont="1" applyFill="1" applyBorder="1" applyAlignment="1">
      <alignment horizontal="center" vertical="center"/>
    </xf>
    <xf numFmtId="0" fontId="33" fillId="2" borderId="2" xfId="2" applyFont="1" applyFill="1" applyBorder="1" applyAlignment="1">
      <alignment horizontal="center" vertical="center"/>
    </xf>
    <xf numFmtId="0" fontId="33" fillId="2" borderId="3" xfId="2" applyFont="1" applyFill="1" applyBorder="1" applyAlignment="1">
      <alignment horizontal="center" vertical="center"/>
    </xf>
    <xf numFmtId="0" fontId="24" fillId="0" borderId="66" xfId="2" applyFont="1" applyBorder="1" applyAlignment="1">
      <alignment vertical="center"/>
    </xf>
    <xf numFmtId="0" fontId="1" fillId="0" borderId="0" xfId="2" applyFont="1" applyBorder="1" applyAlignment="1">
      <alignment vertical="center"/>
    </xf>
    <xf numFmtId="0" fontId="26" fillId="0" borderId="0" xfId="2" applyFont="1" applyBorder="1" applyAlignment="1">
      <alignment horizontal="left" vertical="center"/>
    </xf>
    <xf numFmtId="0" fontId="1" fillId="2" borderId="6"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27" fillId="2" borderId="11" xfId="2" applyFont="1" applyFill="1" applyBorder="1" applyAlignment="1">
      <alignment horizontal="center" vertical="center" wrapText="1"/>
    </xf>
    <xf numFmtId="0" fontId="27" fillId="2" borderId="62" xfId="2" applyFont="1" applyFill="1" applyBorder="1" applyAlignment="1">
      <alignment horizontal="center" vertical="center" wrapText="1"/>
    </xf>
    <xf numFmtId="0" fontId="27" fillId="2" borderId="96" xfId="2" applyFont="1" applyFill="1" applyBorder="1" applyAlignment="1">
      <alignment horizontal="center" vertical="center" wrapText="1"/>
    </xf>
    <xf numFmtId="0" fontId="27" fillId="2" borderId="91" xfId="2" applyFont="1" applyFill="1" applyBorder="1" applyAlignment="1">
      <alignment horizontal="center" vertical="center" wrapText="1"/>
    </xf>
    <xf numFmtId="0" fontId="27" fillId="2" borderId="14" xfId="2" applyFont="1" applyFill="1" applyBorder="1" applyAlignment="1">
      <alignment horizontal="center" vertical="center" wrapText="1"/>
    </xf>
    <xf numFmtId="0" fontId="27" fillId="2" borderId="13" xfId="2" applyFont="1" applyFill="1" applyBorder="1" applyAlignment="1">
      <alignment horizontal="center" vertical="center" wrapText="1"/>
    </xf>
    <xf numFmtId="177" fontId="33" fillId="0" borderId="20" xfId="2" applyNumberFormat="1" applyFont="1" applyBorder="1" applyAlignment="1">
      <alignment horizontal="center" vertical="center"/>
    </xf>
    <xf numFmtId="177" fontId="33" fillId="0" borderId="55" xfId="2" applyNumberFormat="1" applyFont="1" applyBorder="1" applyAlignment="1">
      <alignment horizontal="center" vertical="center"/>
    </xf>
    <xf numFmtId="0" fontId="1" fillId="2" borderId="20" xfId="2" applyFont="1" applyFill="1" applyBorder="1" applyAlignment="1">
      <alignment horizontal="center" vertical="center" wrapText="1"/>
    </xf>
    <xf numFmtId="0" fontId="1" fillId="2" borderId="55" xfId="2" applyFont="1" applyFill="1" applyBorder="1" applyAlignment="1">
      <alignment horizontal="center" vertical="center" wrapText="1"/>
    </xf>
    <xf numFmtId="177" fontId="33" fillId="0" borderId="20" xfId="2" applyNumberFormat="1" applyFont="1" applyBorder="1" applyAlignment="1">
      <alignment horizontal="center" vertical="center" wrapText="1"/>
    </xf>
    <xf numFmtId="177" fontId="33" fillId="0" borderId="55" xfId="2" applyNumberFormat="1" applyFont="1" applyBorder="1" applyAlignment="1">
      <alignment horizontal="center" vertical="center" wrapText="1"/>
    </xf>
    <xf numFmtId="0" fontId="27" fillId="2" borderId="17" xfId="2" applyFont="1" applyFill="1" applyBorder="1" applyAlignment="1">
      <alignment horizontal="center" vertical="top" wrapText="1"/>
    </xf>
    <xf numFmtId="0" fontId="40" fillId="0" borderId="20" xfId="2" applyFont="1" applyBorder="1" applyAlignment="1">
      <alignment horizontal="center" vertical="center" wrapText="1"/>
    </xf>
    <xf numFmtId="0" fontId="40" fillId="0" borderId="55" xfId="2" applyFont="1" applyBorder="1" applyAlignment="1">
      <alignment horizontal="center" vertical="center" wrapText="1"/>
    </xf>
    <xf numFmtId="0" fontId="27" fillId="0" borderId="0" xfId="2" applyFont="1" applyBorder="1" applyAlignment="1">
      <alignment horizontal="center" vertical="center"/>
    </xf>
    <xf numFmtId="0" fontId="27" fillId="0" borderId="0" xfId="2" applyFont="1" applyBorder="1" applyAlignment="1">
      <alignment vertical="center"/>
    </xf>
    <xf numFmtId="0" fontId="40" fillId="0" borderId="11" xfId="2" applyFont="1" applyBorder="1" applyAlignment="1">
      <alignment horizontal="center" vertical="center" wrapText="1"/>
    </xf>
    <xf numFmtId="0" fontId="40" fillId="0" borderId="62" xfId="2" applyFont="1" applyBorder="1" applyAlignment="1">
      <alignment horizontal="center" vertical="center" wrapText="1"/>
    </xf>
    <xf numFmtId="0" fontId="40" fillId="0" borderId="63" xfId="2" applyFont="1" applyBorder="1" applyAlignment="1">
      <alignment horizontal="center" vertical="center" wrapText="1"/>
    </xf>
    <xf numFmtId="0" fontId="40" fillId="0" borderId="91" xfId="2" applyFont="1" applyBorder="1" applyAlignment="1">
      <alignment horizontal="center" vertical="center" wrapText="1"/>
    </xf>
    <xf numFmtId="0" fontId="40" fillId="0" borderId="14" xfId="2" applyFont="1" applyBorder="1" applyAlignment="1">
      <alignment horizontal="center" vertical="center" wrapText="1"/>
    </xf>
    <xf numFmtId="0" fontId="40" fillId="0" borderId="74" xfId="2" applyFont="1" applyBorder="1" applyAlignment="1">
      <alignment horizontal="center" vertical="center" wrapText="1"/>
    </xf>
    <xf numFmtId="0" fontId="27" fillId="2" borderId="16" xfId="2" applyFont="1" applyFill="1" applyBorder="1" applyAlignment="1">
      <alignment horizontal="center" vertical="center" wrapText="1"/>
    </xf>
    <xf numFmtId="0" fontId="27" fillId="2" borderId="19" xfId="2" applyFont="1" applyFill="1" applyBorder="1" applyAlignment="1">
      <alignment horizontal="center" vertical="center" wrapText="1"/>
    </xf>
    <xf numFmtId="0" fontId="27" fillId="2" borderId="54" xfId="2"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26" fillId="2" borderId="4" xfId="2" applyFont="1" applyFill="1" applyBorder="1" applyAlignment="1">
      <alignment vertical="center"/>
    </xf>
    <xf numFmtId="0" fontId="26" fillId="2" borderId="7" xfId="2" applyFont="1" applyFill="1" applyBorder="1" applyAlignment="1">
      <alignment vertical="center"/>
    </xf>
    <xf numFmtId="0" fontId="26" fillId="2" borderId="5" xfId="2" applyFont="1" applyFill="1" applyBorder="1" applyAlignment="1">
      <alignment vertical="center"/>
    </xf>
    <xf numFmtId="0" fontId="26" fillId="2" borderId="6" xfId="2" applyFont="1" applyFill="1" applyBorder="1" applyAlignment="1">
      <alignment vertical="center"/>
    </xf>
    <xf numFmtId="0" fontId="26" fillId="2" borderId="79" xfId="2" applyFont="1" applyFill="1" applyBorder="1" applyAlignment="1">
      <alignment vertical="center"/>
    </xf>
    <xf numFmtId="0" fontId="40" fillId="0" borderId="64" xfId="2" applyFont="1" applyBorder="1" applyAlignment="1">
      <alignment horizontal="left" vertical="center"/>
    </xf>
    <xf numFmtId="0" fontId="40" fillId="0" borderId="62" xfId="2" applyFont="1" applyBorder="1" applyAlignment="1">
      <alignment horizontal="left" vertical="center"/>
    </xf>
    <xf numFmtId="0" fontId="40" fillId="0" borderId="12" xfId="2" applyFont="1" applyBorder="1" applyAlignment="1">
      <alignment horizontal="left" vertical="center"/>
    </xf>
    <xf numFmtId="0" fontId="40" fillId="0" borderId="14" xfId="2" applyFont="1" applyBorder="1" applyAlignment="1">
      <alignment horizontal="left" vertical="center"/>
    </xf>
    <xf numFmtId="0" fontId="40" fillId="0" borderId="11" xfId="2" applyFont="1" applyBorder="1" applyAlignment="1">
      <alignment horizontal="center" vertical="center"/>
    </xf>
    <xf numFmtId="0" fontId="40" fillId="0" borderId="62" xfId="2" applyFont="1" applyBorder="1" applyAlignment="1">
      <alignment horizontal="center" vertical="center"/>
    </xf>
    <xf numFmtId="0" fontId="40" fillId="0" borderId="63" xfId="2" applyFont="1" applyBorder="1" applyAlignment="1">
      <alignment horizontal="center" vertical="center"/>
    </xf>
    <xf numFmtId="0" fontId="40" fillId="0" borderId="91" xfId="2" applyFont="1" applyBorder="1" applyAlignment="1">
      <alignment horizontal="center" vertical="center"/>
    </xf>
    <xf numFmtId="0" fontId="40" fillId="0" borderId="14" xfId="2" applyFont="1" applyBorder="1" applyAlignment="1">
      <alignment horizontal="center" vertical="center"/>
    </xf>
    <xf numFmtId="0" fontId="40" fillId="0" borderId="74" xfId="2" applyFont="1" applyBorder="1" applyAlignment="1">
      <alignment horizontal="center" vertical="center"/>
    </xf>
    <xf numFmtId="0" fontId="38" fillId="0" borderId="0" xfId="2" applyFont="1" applyBorder="1" applyAlignment="1">
      <alignment horizontal="left" vertical="center"/>
    </xf>
    <xf numFmtId="0" fontId="53" fillId="0" borderId="0" xfId="2" applyFont="1" applyBorder="1" applyAlignment="1">
      <alignment vertical="center"/>
    </xf>
    <xf numFmtId="0" fontId="0" fillId="0" borderId="0" xfId="0" applyAlignment="1">
      <alignment horizontal="left" vertical="center"/>
    </xf>
    <xf numFmtId="0" fontId="38" fillId="0" borderId="0" xfId="2" applyFont="1" applyBorder="1" applyAlignment="1">
      <alignment horizontal="center" vertical="center"/>
    </xf>
    <xf numFmtId="0" fontId="32" fillId="0" borderId="8" xfId="2" applyFont="1" applyBorder="1" applyAlignment="1">
      <alignment vertical="center"/>
    </xf>
    <xf numFmtId="0" fontId="32" fillId="0" borderId="10" xfId="2" applyFont="1" applyBorder="1" applyAlignment="1">
      <alignment vertical="center"/>
    </xf>
    <xf numFmtId="0" fontId="32" fillId="0" borderId="50" xfId="2" applyFont="1" applyBorder="1" applyAlignment="1">
      <alignment vertical="center"/>
    </xf>
    <xf numFmtId="0" fontId="32" fillId="0" borderId="66" xfId="2" applyFont="1" applyBorder="1" applyAlignment="1">
      <alignment vertical="center"/>
    </xf>
    <xf numFmtId="0" fontId="32" fillId="0" borderId="0" xfId="2" applyFont="1" applyBorder="1" applyAlignment="1">
      <alignment vertical="center"/>
    </xf>
    <xf numFmtId="0" fontId="32" fillId="0" borderId="45" xfId="2" applyFont="1" applyBorder="1" applyAlignment="1">
      <alignment vertical="center"/>
    </xf>
    <xf numFmtId="0" fontId="33" fillId="0" borderId="66" xfId="2" applyFont="1" applyBorder="1" applyAlignment="1">
      <alignment vertical="center"/>
    </xf>
    <xf numFmtId="0" fontId="33" fillId="0" borderId="0" xfId="2" applyFont="1" applyBorder="1" applyAlignment="1">
      <alignment vertical="center"/>
    </xf>
    <xf numFmtId="0" fontId="33" fillId="0" borderId="45" xfId="2" applyFont="1" applyBorder="1" applyAlignment="1">
      <alignment vertical="center"/>
    </xf>
    <xf numFmtId="0" fontId="33" fillId="0" borderId="12" xfId="2" applyFont="1" applyBorder="1" applyAlignment="1">
      <alignment vertical="center"/>
    </xf>
    <xf numFmtId="0" fontId="33" fillId="0" borderId="14" xfId="2" applyFont="1" applyBorder="1" applyAlignment="1">
      <alignment vertical="center"/>
    </xf>
    <xf numFmtId="0" fontId="33" fillId="0" borderId="74" xfId="2" applyFont="1" applyBorder="1" applyAlignment="1">
      <alignment vertical="center"/>
    </xf>
    <xf numFmtId="0" fontId="25" fillId="0" borderId="0" xfId="2" applyFont="1" applyAlignment="1">
      <alignment horizontal="center" vertical="center"/>
    </xf>
    <xf numFmtId="0" fontId="25" fillId="0" borderId="0" xfId="2" applyFont="1" applyBorder="1" applyAlignment="1">
      <alignment horizontal="center" vertical="center"/>
    </xf>
    <xf numFmtId="0" fontId="26" fillId="2" borderId="57" xfId="2" applyFont="1" applyFill="1" applyBorder="1" applyAlignment="1">
      <alignment horizontal="center" vertical="center"/>
    </xf>
    <xf numFmtId="0" fontId="26" fillId="2" borderId="58" xfId="2" applyFont="1" applyFill="1" applyBorder="1" applyAlignment="1">
      <alignment horizontal="center" vertical="center"/>
    </xf>
    <xf numFmtId="0" fontId="26" fillId="2" borderId="95" xfId="2" applyFont="1" applyFill="1" applyBorder="1" applyAlignment="1">
      <alignment horizontal="center" vertical="center"/>
    </xf>
    <xf numFmtId="0" fontId="54" fillId="0" borderId="58" xfId="2" applyFont="1" applyFill="1" applyBorder="1" applyAlignment="1">
      <alignment horizontal="center" vertical="center"/>
    </xf>
    <xf numFmtId="0" fontId="54" fillId="0" borderId="59" xfId="2" applyFont="1" applyFill="1" applyBorder="1" applyAlignment="1">
      <alignment horizontal="center" vertical="center"/>
    </xf>
    <xf numFmtId="0" fontId="26" fillId="2" borderId="88" xfId="2" applyFont="1" applyFill="1" applyBorder="1" applyAlignment="1">
      <alignment horizontal="center" vertical="center"/>
    </xf>
    <xf numFmtId="0" fontId="26" fillId="2" borderId="60" xfId="2" applyFont="1" applyFill="1" applyBorder="1" applyAlignment="1">
      <alignment horizontal="center" vertical="center"/>
    </xf>
    <xf numFmtId="0" fontId="26" fillId="2" borderId="89" xfId="2" applyFont="1" applyFill="1" applyBorder="1" applyAlignment="1">
      <alignment horizontal="center" vertical="center"/>
    </xf>
    <xf numFmtId="0" fontId="26" fillId="2" borderId="90" xfId="2" applyFont="1" applyFill="1" applyBorder="1" applyAlignment="1">
      <alignment horizontal="center" vertical="center"/>
    </xf>
    <xf numFmtId="49" fontId="40" fillId="0" borderId="61" xfId="2" applyNumberFormat="1" applyFont="1" applyBorder="1" applyAlignment="1">
      <alignment horizontal="center" vertical="center"/>
    </xf>
    <xf numFmtId="49" fontId="40" fillId="0" borderId="26" xfId="2" applyNumberFormat="1" applyFont="1" applyBorder="1" applyAlignment="1">
      <alignment horizontal="center" vertical="center"/>
    </xf>
    <xf numFmtId="49" fontId="40" fillId="0" borderId="37" xfId="2" applyNumberFormat="1" applyFont="1" applyBorder="1" applyAlignment="1">
      <alignment horizontal="center" vertical="center"/>
    </xf>
    <xf numFmtId="49" fontId="40" fillId="0" borderId="91" xfId="2" applyNumberFormat="1" applyFont="1" applyBorder="1" applyAlignment="1">
      <alignment horizontal="center" vertical="center"/>
    </xf>
    <xf numFmtId="49" fontId="40" fillId="0" borderId="14" xfId="2" applyNumberFormat="1" applyFont="1" applyBorder="1" applyAlignment="1">
      <alignment horizontal="center" vertical="center"/>
    </xf>
    <xf numFmtId="49" fontId="40" fillId="0" borderId="77" xfId="2" applyNumberFormat="1" applyFont="1" applyBorder="1" applyAlignment="1">
      <alignment horizontal="center" vertical="center"/>
    </xf>
    <xf numFmtId="0" fontId="27" fillId="2" borderId="48" xfId="2" applyFont="1" applyFill="1" applyBorder="1" applyAlignment="1">
      <alignment horizontal="center" vertical="center"/>
    </xf>
    <xf numFmtId="0" fontId="27" fillId="2" borderId="0" xfId="2" applyFont="1" applyFill="1" applyBorder="1" applyAlignment="1">
      <alignment horizontal="center" vertical="center"/>
    </xf>
    <xf numFmtId="0" fontId="27" fillId="2" borderId="71" xfId="2" applyFont="1" applyFill="1" applyBorder="1" applyAlignment="1">
      <alignment horizontal="center" vertical="center"/>
    </xf>
    <xf numFmtId="0" fontId="27" fillId="2" borderId="73" xfId="2" applyFont="1" applyFill="1" applyBorder="1" applyAlignment="1">
      <alignment horizontal="center" vertical="center"/>
    </xf>
    <xf numFmtId="0" fontId="27" fillId="2" borderId="14" xfId="2" applyFont="1" applyFill="1" applyBorder="1" applyAlignment="1">
      <alignment horizontal="center" vertical="center"/>
    </xf>
    <xf numFmtId="0" fontId="27" fillId="2" borderId="13" xfId="2" applyFont="1" applyFill="1" applyBorder="1" applyAlignment="1">
      <alignment horizontal="center" vertical="center"/>
    </xf>
    <xf numFmtId="0" fontId="62" fillId="0" borderId="0" xfId="2" applyFont="1" applyBorder="1" applyAlignment="1">
      <alignment horizontal="center" vertical="center"/>
    </xf>
    <xf numFmtId="0" fontId="62" fillId="0" borderId="14" xfId="2" applyFont="1" applyBorder="1" applyAlignment="1">
      <alignment horizontal="center" vertical="center"/>
    </xf>
    <xf numFmtId="0" fontId="26" fillId="2" borderId="92" xfId="2" applyFont="1" applyFill="1" applyBorder="1" applyAlignment="1">
      <alignment horizontal="center" vertical="center"/>
    </xf>
    <xf numFmtId="0" fontId="26" fillId="2" borderId="93" xfId="2" applyFont="1" applyFill="1" applyBorder="1" applyAlignment="1">
      <alignment horizontal="center" vertical="center"/>
    </xf>
    <xf numFmtId="49" fontId="40" fillId="0" borderId="72" xfId="2" applyNumberFormat="1" applyFont="1" applyBorder="1" applyAlignment="1">
      <alignment horizontal="center" vertical="center"/>
    </xf>
    <xf numFmtId="49" fontId="40" fillId="0" borderId="0" xfId="2" applyNumberFormat="1" applyFont="1" applyBorder="1" applyAlignment="1">
      <alignment horizontal="center" vertical="center"/>
    </xf>
    <xf numFmtId="49" fontId="40" fillId="0" borderId="46" xfId="2" applyNumberFormat="1" applyFont="1" applyBorder="1" applyAlignment="1">
      <alignment horizontal="center" vertical="center"/>
    </xf>
    <xf numFmtId="0" fontId="26" fillId="2" borderId="97" xfId="2" applyFont="1" applyFill="1" applyBorder="1" applyAlignment="1">
      <alignment horizontal="center" vertical="center"/>
    </xf>
    <xf numFmtId="0" fontId="26" fillId="2" borderId="7" xfId="2" applyFont="1" applyFill="1" applyBorder="1" applyAlignment="1">
      <alignment horizontal="center" vertical="center"/>
    </xf>
    <xf numFmtId="0" fontId="26" fillId="2" borderId="5" xfId="2" applyFont="1" applyFill="1" applyBorder="1" applyAlignment="1">
      <alignment horizontal="center" vertical="center"/>
    </xf>
    <xf numFmtId="0" fontId="54" fillId="0" borderId="7" xfId="2" applyFont="1" applyBorder="1" applyAlignment="1">
      <alignment horizontal="center" vertical="center"/>
    </xf>
    <xf numFmtId="0" fontId="54" fillId="0" borderId="79" xfId="2" applyFont="1" applyBorder="1" applyAlignment="1">
      <alignment horizontal="center" vertical="center"/>
    </xf>
    <xf numFmtId="0" fontId="26" fillId="2" borderId="4" xfId="2" applyFont="1" applyFill="1" applyBorder="1" applyAlignment="1">
      <alignment horizontal="center" vertical="center"/>
    </xf>
    <xf numFmtId="0" fontId="27" fillId="2" borderId="8" xfId="2" applyFont="1" applyFill="1" applyBorder="1" applyAlignment="1">
      <alignment horizontal="center" vertical="center"/>
    </xf>
    <xf numFmtId="0" fontId="27" fillId="2" borderId="10" xfId="2" applyFont="1" applyFill="1" applyBorder="1" applyAlignment="1">
      <alignment horizontal="center" vertical="center"/>
    </xf>
    <xf numFmtId="0" fontId="27" fillId="2" borderId="9" xfId="2" applyFont="1" applyFill="1" applyBorder="1" applyAlignment="1">
      <alignment horizontal="center" vertical="center"/>
    </xf>
    <xf numFmtId="0" fontId="27" fillId="2" borderId="66" xfId="2" applyFont="1" applyFill="1" applyBorder="1" applyAlignment="1">
      <alignment horizontal="center" vertical="center"/>
    </xf>
    <xf numFmtId="0" fontId="40" fillId="0" borderId="0" xfId="2" applyFont="1" applyBorder="1" applyAlignment="1">
      <alignment horizontal="center" vertical="center"/>
    </xf>
    <xf numFmtId="0" fontId="40" fillId="0" borderId="45" xfId="2" applyFont="1" applyBorder="1" applyAlignment="1">
      <alignment horizontal="center" vertical="center"/>
    </xf>
    <xf numFmtId="0" fontId="27" fillId="2" borderId="12" xfId="2" applyFont="1" applyFill="1" applyBorder="1" applyAlignment="1">
      <alignment horizontal="center" vertical="center"/>
    </xf>
    <xf numFmtId="0" fontId="1" fillId="2" borderId="94"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5" xfId="2" applyFont="1" applyFill="1" applyBorder="1" applyAlignment="1">
      <alignment horizontal="center" vertical="center"/>
    </xf>
    <xf numFmtId="0" fontId="54" fillId="0" borderId="2" xfId="2" applyFont="1" applyFill="1" applyBorder="1" applyAlignment="1">
      <alignment horizontal="center" vertical="center"/>
    </xf>
    <xf numFmtId="0" fontId="54" fillId="0" borderId="3" xfId="2" applyFont="1" applyFill="1" applyBorder="1" applyAlignment="1">
      <alignment horizontal="center" vertical="center"/>
    </xf>
    <xf numFmtId="0" fontId="29" fillId="2" borderId="1" xfId="2" applyFont="1" applyFill="1" applyBorder="1" applyAlignment="1">
      <alignment horizontal="center" vertical="center" wrapText="1"/>
    </xf>
    <xf numFmtId="0" fontId="29" fillId="2" borderId="2" xfId="2" applyFont="1" applyFill="1" applyBorder="1" applyAlignment="1">
      <alignment horizontal="center" vertical="center" wrapText="1"/>
    </xf>
    <xf numFmtId="0" fontId="54" fillId="0" borderId="32" xfId="2" applyFont="1" applyFill="1" applyBorder="1" applyAlignment="1">
      <alignment horizontal="center" vertical="center" wrapText="1"/>
    </xf>
    <xf numFmtId="0" fontId="54" fillId="0" borderId="2" xfId="2" applyFont="1" applyFill="1" applyBorder="1" applyAlignment="1">
      <alignment horizontal="center" vertical="center" wrapText="1"/>
    </xf>
    <xf numFmtId="0" fontId="54" fillId="0" borderId="100" xfId="2" applyFont="1" applyFill="1" applyBorder="1" applyAlignment="1">
      <alignment horizontal="center" vertical="center" wrapText="1"/>
    </xf>
    <xf numFmtId="0" fontId="26" fillId="2" borderId="48" xfId="2" applyFont="1" applyFill="1" applyBorder="1" applyAlignment="1">
      <alignment horizontal="center" vertical="center" wrapText="1"/>
    </xf>
    <xf numFmtId="0" fontId="26" fillId="2" borderId="0" xfId="2" applyFont="1" applyFill="1" applyBorder="1" applyAlignment="1">
      <alignment horizontal="center" vertical="center"/>
    </xf>
    <xf numFmtId="0" fontId="26" fillId="2" borderId="71" xfId="2" applyFont="1" applyFill="1" applyBorder="1" applyAlignment="1">
      <alignment horizontal="center" vertical="center"/>
    </xf>
    <xf numFmtId="0" fontId="26" fillId="2" borderId="48" xfId="2" applyFont="1" applyFill="1" applyBorder="1" applyAlignment="1">
      <alignment horizontal="center" vertical="center"/>
    </xf>
    <xf numFmtId="0" fontId="26" fillId="2" borderId="73" xfId="2" applyFont="1" applyFill="1" applyBorder="1" applyAlignment="1">
      <alignment horizontal="center" vertical="center"/>
    </xf>
    <xf numFmtId="0" fontId="26" fillId="2" borderId="14" xfId="2" applyFont="1" applyFill="1" applyBorder="1" applyAlignment="1">
      <alignment horizontal="center" vertical="center"/>
    </xf>
    <xf numFmtId="0" fontId="26" fillId="2" borderId="13" xfId="2" applyFont="1" applyFill="1" applyBorder="1" applyAlignment="1">
      <alignment horizontal="center" vertical="center"/>
    </xf>
    <xf numFmtId="0" fontId="26" fillId="2" borderId="6" xfId="2" applyFont="1" applyFill="1" applyBorder="1" applyAlignment="1">
      <alignment horizontal="center" vertical="center"/>
    </xf>
    <xf numFmtId="0" fontId="33" fillId="0" borderId="7" xfId="2" applyFont="1" applyFill="1" applyBorder="1" applyAlignment="1">
      <alignment vertical="center"/>
    </xf>
    <xf numFmtId="0" fontId="33" fillId="0" borderId="114" xfId="2" applyFont="1" applyFill="1" applyBorder="1" applyAlignment="1">
      <alignment vertical="center"/>
    </xf>
    <xf numFmtId="0" fontId="40" fillId="0" borderId="0" xfId="2" applyFont="1" applyBorder="1" applyAlignment="1">
      <alignment vertical="center"/>
    </xf>
    <xf numFmtId="0" fontId="40" fillId="0" borderId="46" xfId="2" applyFont="1" applyBorder="1" applyAlignment="1">
      <alignment vertical="center"/>
    </xf>
    <xf numFmtId="0" fontId="27" fillId="2" borderId="78" xfId="2" applyFont="1" applyFill="1" applyBorder="1" applyAlignment="1">
      <alignment horizontal="center" vertical="center"/>
    </xf>
    <xf numFmtId="0" fontId="27" fillId="2" borderId="87" xfId="2" applyFont="1" applyFill="1" applyBorder="1" applyAlignment="1">
      <alignment horizontal="center" vertical="center"/>
    </xf>
    <xf numFmtId="0" fontId="27" fillId="2" borderId="52" xfId="2" applyFont="1" applyFill="1" applyBorder="1" applyAlignment="1">
      <alignment horizontal="center" vertical="center"/>
    </xf>
    <xf numFmtId="0" fontId="29" fillId="2" borderId="116" xfId="2" applyFont="1" applyFill="1" applyBorder="1" applyAlignment="1">
      <alignment horizontal="center" vertical="center" shrinkToFit="1"/>
    </xf>
    <xf numFmtId="0" fontId="29" fillId="2" borderId="75" xfId="2" applyFont="1" applyFill="1" applyBorder="1" applyAlignment="1">
      <alignment horizontal="center" vertical="center" shrinkToFit="1"/>
    </xf>
    <xf numFmtId="0" fontId="29" fillId="2" borderId="98" xfId="2" applyFont="1" applyFill="1" applyBorder="1" applyAlignment="1">
      <alignment horizontal="center" vertical="center" shrinkToFit="1"/>
    </xf>
    <xf numFmtId="0" fontId="29" fillId="2" borderId="18" xfId="2" applyFont="1" applyFill="1" applyBorder="1" applyAlignment="1">
      <alignment horizontal="center" vertical="center" shrinkToFit="1"/>
    </xf>
    <xf numFmtId="0" fontId="29" fillId="2" borderId="115" xfId="2" applyFont="1" applyFill="1" applyBorder="1" applyAlignment="1">
      <alignment horizontal="center" vertical="center" shrinkToFit="1"/>
    </xf>
    <xf numFmtId="0" fontId="29" fillId="2" borderId="16" xfId="2" applyFont="1" applyFill="1" applyBorder="1" applyAlignment="1">
      <alignment horizontal="center" vertical="center" shrinkToFit="1"/>
    </xf>
    <xf numFmtId="0" fontId="29" fillId="2" borderId="3" xfId="2" applyFont="1" applyFill="1" applyBorder="1" applyAlignment="1">
      <alignment horizontal="center" vertical="center" shrinkToFit="1"/>
    </xf>
    <xf numFmtId="0" fontId="29" fillId="2" borderId="1" xfId="2" applyFont="1" applyFill="1" applyBorder="1" applyAlignment="1">
      <alignment horizontal="center" vertical="center" shrinkToFit="1"/>
    </xf>
    <xf numFmtId="0" fontId="29" fillId="2" borderId="79" xfId="2" applyFont="1" applyFill="1" applyBorder="1" applyAlignment="1">
      <alignment horizontal="center" vertical="center" shrinkToFit="1"/>
    </xf>
    <xf numFmtId="0" fontId="29" fillId="2" borderId="4" xfId="2" applyFont="1" applyFill="1" applyBorder="1" applyAlignment="1">
      <alignment horizontal="center" vertical="center" shrinkToFit="1"/>
    </xf>
    <xf numFmtId="0" fontId="29" fillId="2" borderId="121" xfId="2" applyFont="1" applyFill="1" applyBorder="1" applyAlignment="1">
      <alignment horizontal="center" vertical="center" shrinkToFit="1"/>
    </xf>
    <xf numFmtId="0" fontId="29" fillId="2" borderId="17" xfId="2" applyFont="1" applyFill="1" applyBorder="1" applyAlignment="1">
      <alignment horizontal="center" vertical="center" shrinkToFit="1"/>
    </xf>
    <xf numFmtId="0" fontId="29" fillId="2" borderId="122" xfId="2" applyFont="1" applyFill="1" applyBorder="1" applyAlignment="1">
      <alignment horizontal="center" vertical="center" shrinkToFit="1"/>
    </xf>
    <xf numFmtId="0" fontId="29" fillId="2" borderId="24" xfId="2" applyFont="1" applyFill="1" applyBorder="1" applyAlignment="1">
      <alignment horizontal="center" vertical="center" shrinkToFit="1"/>
    </xf>
    <xf numFmtId="0" fontId="29" fillId="2" borderId="121" xfId="2" applyFont="1" applyFill="1" applyBorder="1" applyAlignment="1">
      <alignment horizontal="center" vertical="center" wrapText="1" shrinkToFit="1"/>
    </xf>
    <xf numFmtId="0" fontId="33" fillId="2" borderId="10" xfId="2" applyFont="1" applyFill="1" applyBorder="1" applyAlignment="1">
      <alignment horizontal="center" vertical="center"/>
    </xf>
    <xf numFmtId="0" fontId="33" fillId="2" borderId="14" xfId="2" applyFont="1" applyFill="1" applyBorder="1" applyAlignment="1">
      <alignment horizontal="center" vertical="center"/>
    </xf>
    <xf numFmtId="0" fontId="40" fillId="0" borderId="10" xfId="2" applyFont="1" applyBorder="1" applyAlignment="1">
      <alignment horizontal="center" vertical="center"/>
    </xf>
    <xf numFmtId="0" fontId="29" fillId="2" borderId="10" xfId="2" applyFont="1" applyFill="1" applyBorder="1" applyAlignment="1">
      <alignment horizontal="center" vertical="center"/>
    </xf>
    <xf numFmtId="0" fontId="29" fillId="2" borderId="81" xfId="2" applyFont="1" applyFill="1" applyBorder="1" applyAlignment="1">
      <alignment horizontal="center" vertical="center"/>
    </xf>
    <xf numFmtId="0" fontId="29" fillId="2" borderId="52" xfId="2" applyFont="1" applyFill="1" applyBorder="1" applyAlignment="1">
      <alignment horizontal="center" vertical="center"/>
    </xf>
    <xf numFmtId="0" fontId="29" fillId="2" borderId="99" xfId="2" applyFont="1" applyFill="1" applyBorder="1" applyAlignment="1">
      <alignment horizontal="center" vertical="center"/>
    </xf>
    <xf numFmtId="0" fontId="29" fillId="2" borderId="24" xfId="2" applyFont="1" applyFill="1" applyBorder="1" applyAlignment="1">
      <alignment horizontal="center" vertical="center" wrapText="1" shrinkToFit="1"/>
    </xf>
    <xf numFmtId="0" fontId="29" fillId="2" borderId="28" xfId="2" applyFont="1" applyFill="1" applyBorder="1" applyAlignment="1">
      <alignment horizontal="center" vertical="center" wrapText="1" shrinkToFit="1"/>
    </xf>
    <xf numFmtId="0" fontId="29" fillId="2" borderId="98" xfId="2" applyFont="1" applyFill="1" applyBorder="1" applyAlignment="1">
      <alignment horizontal="center" vertical="center" wrapText="1" shrinkToFit="1"/>
    </xf>
    <xf numFmtId="0" fontId="29" fillId="2" borderId="125" xfId="2" applyFont="1" applyFill="1" applyBorder="1" applyAlignment="1">
      <alignment horizontal="center" vertical="center" shrinkToFit="1"/>
    </xf>
    <xf numFmtId="0" fontId="29" fillId="2" borderId="28" xfId="2" applyFont="1" applyFill="1" applyBorder="1" applyAlignment="1">
      <alignment horizontal="center" vertical="center" shrinkToFit="1"/>
    </xf>
    <xf numFmtId="0" fontId="29" fillId="2" borderId="8" xfId="2" applyFont="1" applyFill="1" applyBorder="1" applyAlignment="1">
      <alignment horizontal="center" vertical="center"/>
    </xf>
    <xf numFmtId="0" fontId="29" fillId="2" borderId="103" xfId="2" applyFont="1" applyFill="1" applyBorder="1" applyAlignment="1">
      <alignment horizontal="center" vertical="center"/>
    </xf>
    <xf numFmtId="0" fontId="29" fillId="2" borderId="51" xfId="2" applyFont="1" applyFill="1" applyBorder="1" applyAlignment="1">
      <alignment horizontal="center" vertical="center"/>
    </xf>
    <xf numFmtId="0" fontId="29" fillId="2" borderId="104" xfId="2" applyFont="1" applyFill="1" applyBorder="1" applyAlignment="1">
      <alignment horizontal="center" vertical="center"/>
    </xf>
    <xf numFmtId="0" fontId="47" fillId="2" borderId="10" xfId="2" applyFont="1" applyFill="1" applyBorder="1" applyAlignment="1">
      <alignment horizontal="center" vertical="center"/>
    </xf>
    <xf numFmtId="0" fontId="47" fillId="2" borderId="14" xfId="2" applyFont="1" applyFill="1" applyBorder="1" applyAlignment="1">
      <alignment horizontal="center" vertical="center"/>
    </xf>
    <xf numFmtId="0" fontId="27" fillId="2" borderId="81" xfId="2" applyFont="1" applyFill="1" applyBorder="1" applyAlignment="1">
      <alignment horizontal="center" vertical="center"/>
    </xf>
    <xf numFmtId="0" fontId="27" fillId="2" borderId="77" xfId="2" applyFont="1" applyFill="1" applyBorder="1" applyAlignment="1">
      <alignment horizontal="center" vertical="center"/>
    </xf>
    <xf numFmtId="0" fontId="26" fillId="2" borderId="48" xfId="2" applyFont="1" applyFill="1" applyBorder="1" applyAlignment="1">
      <alignment horizontal="center" vertical="center" textRotation="255"/>
    </xf>
    <xf numFmtId="0" fontId="26" fillId="2" borderId="71" xfId="2" applyFont="1" applyFill="1" applyBorder="1" applyAlignment="1">
      <alignment horizontal="center" vertical="center" textRotation="255"/>
    </xf>
    <xf numFmtId="0" fontId="32" fillId="0" borderId="28" xfId="2" applyFont="1" applyBorder="1" applyAlignment="1">
      <alignment horizontal="center" vertical="center"/>
    </xf>
    <xf numFmtId="0" fontId="32" fillId="0" borderId="52" xfId="2" applyFont="1" applyBorder="1" applyAlignment="1">
      <alignment horizontal="center" vertical="center"/>
    </xf>
    <xf numFmtId="0" fontId="32" fillId="0" borderId="36" xfId="2" applyFont="1" applyBorder="1" applyAlignment="1">
      <alignment horizontal="center" vertical="center"/>
    </xf>
    <xf numFmtId="0" fontId="32" fillId="0" borderId="24" xfId="2" applyFont="1" applyBorder="1" applyAlignment="1">
      <alignment horizontal="center" vertical="center"/>
    </xf>
    <xf numFmtId="0" fontId="29" fillId="2" borderId="17" xfId="2" applyFont="1" applyFill="1" applyBorder="1" applyAlignment="1">
      <alignment horizontal="center" vertical="center" wrapText="1" shrinkToFit="1"/>
    </xf>
    <xf numFmtId="0" fontId="1" fillId="2" borderId="17" xfId="2" applyFont="1" applyFill="1" applyBorder="1" applyAlignment="1">
      <alignment horizontal="center" vertical="center" wrapText="1" shrinkToFit="1"/>
    </xf>
    <xf numFmtId="0" fontId="1" fillId="2" borderId="6" xfId="2" applyFont="1" applyFill="1" applyBorder="1" applyAlignment="1">
      <alignment horizontal="center" vertical="center" wrapText="1" shrinkToFit="1"/>
    </xf>
    <xf numFmtId="0" fontId="32" fillId="0" borderId="22" xfId="2" applyFont="1" applyBorder="1" applyAlignment="1">
      <alignment horizontal="center" vertical="center"/>
    </xf>
    <xf numFmtId="0" fontId="32" fillId="0" borderId="51" xfId="2" applyFont="1" applyBorder="1" applyAlignment="1">
      <alignment horizontal="center" vertical="center"/>
    </xf>
    <xf numFmtId="0" fontId="32" fillId="0" borderId="104" xfId="2" applyFont="1" applyBorder="1" applyAlignment="1">
      <alignment horizontal="center" vertical="center"/>
    </xf>
    <xf numFmtId="0" fontId="32" fillId="0" borderId="0" xfId="2" applyFont="1" applyBorder="1" applyAlignment="1">
      <alignment horizontal="center" vertical="center"/>
    </xf>
    <xf numFmtId="0" fontId="32" fillId="0" borderId="46" xfId="2" applyFont="1" applyBorder="1" applyAlignment="1">
      <alignment horizontal="center" vertical="center"/>
    </xf>
    <xf numFmtId="0" fontId="27" fillId="2" borderId="62" xfId="2" applyFont="1" applyFill="1" applyBorder="1" applyAlignment="1">
      <alignment horizontal="center" vertical="center"/>
    </xf>
    <xf numFmtId="0" fontId="32" fillId="0" borderId="11" xfId="2" applyFont="1" applyBorder="1" applyAlignment="1">
      <alignment horizontal="center" vertical="center"/>
    </xf>
    <xf numFmtId="0" fontId="32" fillId="0" borderId="62" xfId="2" applyFont="1" applyBorder="1" applyAlignment="1">
      <alignment horizontal="center" vertical="center"/>
    </xf>
    <xf numFmtId="0" fontId="32" fillId="0" borderId="96" xfId="2" applyFont="1" applyBorder="1" applyAlignment="1">
      <alignment horizontal="center" vertical="center"/>
    </xf>
    <xf numFmtId="0" fontId="32" fillId="0" borderId="23" xfId="2" applyFont="1" applyBorder="1" applyAlignment="1">
      <alignment horizontal="center" vertical="center"/>
    </xf>
    <xf numFmtId="0" fontId="32" fillId="0" borderId="33" xfId="2" applyFont="1" applyBorder="1" applyAlignment="1">
      <alignment horizontal="center" vertical="center"/>
    </xf>
    <xf numFmtId="0" fontId="32" fillId="0" borderId="64" xfId="2" applyFont="1" applyBorder="1" applyAlignment="1">
      <alignment horizontal="center" vertical="center"/>
    </xf>
    <xf numFmtId="0" fontId="32" fillId="0" borderId="106" xfId="2" applyFont="1" applyBorder="1" applyAlignment="1">
      <alignment horizontal="center" vertical="center"/>
    </xf>
    <xf numFmtId="0" fontId="32" fillId="0" borderId="86" xfId="2" applyFont="1" applyBorder="1" applyAlignment="1">
      <alignment horizontal="center" vertical="center"/>
    </xf>
    <xf numFmtId="0" fontId="32" fillId="0" borderId="112" xfId="2" applyFont="1" applyBorder="1" applyAlignment="1">
      <alignment horizontal="center" vertical="center"/>
    </xf>
    <xf numFmtId="0" fontId="32" fillId="0" borderId="38" xfId="2" applyFont="1" applyBorder="1" applyAlignment="1">
      <alignment horizontal="center" vertical="center"/>
    </xf>
    <xf numFmtId="0" fontId="32" fillId="0" borderId="39" xfId="2" applyFont="1" applyBorder="1" applyAlignment="1">
      <alignment horizontal="center" vertical="center"/>
    </xf>
    <xf numFmtId="0" fontId="27" fillId="2" borderId="83" xfId="2" applyFont="1" applyFill="1" applyBorder="1" applyAlignment="1">
      <alignment horizontal="center" vertical="center"/>
    </xf>
    <xf numFmtId="0" fontId="32" fillId="0" borderId="119" xfId="2" applyFont="1" applyBorder="1" applyAlignment="1">
      <alignment horizontal="center" vertical="center"/>
    </xf>
    <xf numFmtId="0" fontId="32" fillId="0" borderId="83" xfId="2" applyFont="1" applyBorder="1" applyAlignment="1">
      <alignment horizontal="center" vertical="center"/>
    </xf>
    <xf numFmtId="0" fontId="32" fillId="0" borderId="120" xfId="2" applyFont="1" applyBorder="1" applyAlignment="1">
      <alignment horizontal="center" vertical="center"/>
    </xf>
    <xf numFmtId="0" fontId="32" fillId="0" borderId="124" xfId="2" applyFont="1" applyBorder="1" applyAlignment="1">
      <alignment horizontal="center" vertical="center"/>
    </xf>
    <xf numFmtId="0" fontId="32" fillId="0" borderId="123" xfId="2" applyFont="1" applyBorder="1" applyAlignment="1">
      <alignment horizontal="center" vertical="center"/>
    </xf>
    <xf numFmtId="0" fontId="32" fillId="0" borderId="117" xfId="2" applyFont="1" applyBorder="1" applyAlignment="1">
      <alignment horizontal="center" vertical="center"/>
    </xf>
    <xf numFmtId="0" fontId="32" fillId="0" borderId="126" xfId="2" applyFont="1" applyBorder="1" applyAlignment="1">
      <alignment horizontal="center" vertical="center"/>
    </xf>
    <xf numFmtId="0" fontId="32" fillId="0" borderId="82" xfId="2" applyFont="1" applyBorder="1" applyAlignment="1">
      <alignment horizontal="center" vertical="center"/>
    </xf>
    <xf numFmtId="0" fontId="32" fillId="0" borderId="105" xfId="2" applyFont="1" applyBorder="1" applyAlignment="1">
      <alignment horizontal="center" vertical="center"/>
    </xf>
    <xf numFmtId="0" fontId="27" fillId="2" borderId="86" xfId="2" applyFont="1" applyFill="1" applyBorder="1" applyAlignment="1">
      <alignment horizontal="center" vertical="center"/>
    </xf>
    <xf numFmtId="0" fontId="32" fillId="0" borderId="110" xfId="2" applyFont="1" applyBorder="1" applyAlignment="1">
      <alignment horizontal="center" vertical="center"/>
    </xf>
    <xf numFmtId="0" fontId="32" fillId="0" borderId="118" xfId="2" applyFont="1" applyBorder="1" applyAlignment="1">
      <alignment horizontal="center" vertical="center"/>
    </xf>
    <xf numFmtId="0" fontId="32" fillId="0" borderId="109" xfId="2" applyFont="1" applyBorder="1" applyAlignment="1">
      <alignment horizontal="center" vertical="center"/>
    </xf>
    <xf numFmtId="0" fontId="32" fillId="0" borderId="111" xfId="2" applyFont="1" applyBorder="1" applyAlignment="1">
      <alignment horizontal="center" vertical="center"/>
    </xf>
    <xf numFmtId="0" fontId="32" fillId="0" borderId="127" xfId="2" applyFont="1" applyBorder="1" applyAlignment="1">
      <alignment horizontal="center" vertical="center"/>
    </xf>
    <xf numFmtId="0" fontId="29" fillId="2" borderId="107" xfId="2" applyFont="1" applyFill="1" applyBorder="1" applyAlignment="1">
      <alignment horizontal="center" vertical="center" textRotation="255"/>
    </xf>
    <xf numFmtId="0" fontId="29" fillId="2" borderId="108" xfId="2" applyFont="1" applyFill="1" applyBorder="1" applyAlignment="1">
      <alignment horizontal="center" vertical="center" textRotation="255"/>
    </xf>
    <xf numFmtId="0" fontId="29" fillId="2" borderId="49" xfId="2" applyFont="1" applyFill="1" applyBorder="1" applyAlignment="1">
      <alignment horizontal="center" vertical="center" textRotation="255"/>
    </xf>
    <xf numFmtId="0" fontId="29" fillId="2" borderId="102" xfId="2" applyFont="1" applyFill="1" applyBorder="1" applyAlignment="1">
      <alignment horizontal="center" vertical="center" textRotation="255"/>
    </xf>
    <xf numFmtId="0" fontId="34" fillId="0" borderId="0" xfId="2" applyFont="1" applyAlignment="1">
      <alignment horizontal="left" vertical="center" wrapText="1"/>
    </xf>
    <xf numFmtId="0" fontId="54" fillId="0" borderId="6" xfId="2" applyFont="1" applyBorder="1" applyAlignment="1">
      <alignment horizontal="center" vertical="center" wrapText="1"/>
    </xf>
    <xf numFmtId="0" fontId="54" fillId="0" borderId="7" xfId="2" applyFont="1" applyBorder="1" applyAlignment="1">
      <alignment horizontal="center" vertical="center" wrapText="1"/>
    </xf>
    <xf numFmtId="0" fontId="54" fillId="0" borderId="79" xfId="2" applyFont="1" applyBorder="1" applyAlignment="1">
      <alignment horizontal="center" vertical="center" wrapText="1"/>
    </xf>
    <xf numFmtId="0" fontId="69" fillId="0" borderId="58" xfId="2" applyFont="1" applyFill="1" applyBorder="1" applyAlignment="1">
      <alignment horizontal="center" vertical="center"/>
    </xf>
    <xf numFmtId="0" fontId="69" fillId="0" borderId="59" xfId="2" applyFont="1" applyFill="1" applyBorder="1" applyAlignment="1">
      <alignment horizontal="center" vertical="center"/>
    </xf>
    <xf numFmtId="49" fontId="28" fillId="0" borderId="61" xfId="2" applyNumberFormat="1" applyFont="1" applyBorder="1" applyAlignment="1">
      <alignment horizontal="center" vertical="center"/>
    </xf>
    <xf numFmtId="49" fontId="28" fillId="0" borderId="26" xfId="2" applyNumberFormat="1" applyFont="1" applyBorder="1" applyAlignment="1">
      <alignment horizontal="center" vertical="center"/>
    </xf>
    <xf numFmtId="49" fontId="28" fillId="0" borderId="37" xfId="2" applyNumberFormat="1" applyFont="1" applyBorder="1" applyAlignment="1">
      <alignment horizontal="center" vertical="center"/>
    </xf>
    <xf numFmtId="49" fontId="28" fillId="0" borderId="91" xfId="2" applyNumberFormat="1" applyFont="1" applyBorder="1" applyAlignment="1">
      <alignment horizontal="center" vertical="center"/>
    </xf>
    <xf numFmtId="49" fontId="28" fillId="0" borderId="14" xfId="2" applyNumberFormat="1" applyFont="1" applyBorder="1" applyAlignment="1">
      <alignment horizontal="center" vertical="center"/>
    </xf>
    <xf numFmtId="49" fontId="28" fillId="0" borderId="77" xfId="2" applyNumberFormat="1" applyFont="1" applyBorder="1" applyAlignment="1">
      <alignment horizontal="center" vertical="center"/>
    </xf>
    <xf numFmtId="0" fontId="70" fillId="0" borderId="0" xfId="2" applyFont="1" applyBorder="1" applyAlignment="1">
      <alignment horizontal="center" vertical="center"/>
    </xf>
    <xf numFmtId="0" fontId="70" fillId="0" borderId="14" xfId="2" applyFont="1" applyBorder="1" applyAlignment="1">
      <alignment horizontal="center" vertical="center"/>
    </xf>
    <xf numFmtId="49" fontId="28" fillId="0" borderId="72" xfId="2" applyNumberFormat="1" applyFont="1" applyBorder="1" applyAlignment="1">
      <alignment horizontal="center" vertical="center"/>
    </xf>
    <xf numFmtId="49" fontId="28" fillId="0" borderId="0" xfId="2" applyNumberFormat="1" applyFont="1" applyBorder="1" applyAlignment="1">
      <alignment horizontal="center" vertical="center"/>
    </xf>
    <xf numFmtId="49" fontId="28" fillId="0" borderId="46" xfId="2" applyNumberFormat="1" applyFont="1" applyBorder="1" applyAlignment="1">
      <alignment horizontal="center" vertical="center"/>
    </xf>
    <xf numFmtId="0" fontId="69" fillId="0" borderId="32" xfId="2" applyFont="1" applyFill="1" applyBorder="1" applyAlignment="1">
      <alignment horizontal="center" vertical="center" wrapText="1"/>
    </xf>
    <xf numFmtId="0" fontId="69" fillId="0" borderId="2" xfId="2" applyFont="1" applyFill="1" applyBorder="1" applyAlignment="1">
      <alignment horizontal="center" vertical="center" wrapText="1"/>
    </xf>
    <xf numFmtId="0" fontId="69" fillId="0" borderId="100" xfId="2" applyFont="1" applyFill="1" applyBorder="1" applyAlignment="1">
      <alignment horizontal="center" vertical="center" wrapText="1"/>
    </xf>
    <xf numFmtId="0" fontId="71" fillId="0" borderId="7" xfId="2" applyFont="1" applyFill="1" applyBorder="1" applyAlignment="1">
      <alignment vertical="center"/>
    </xf>
    <xf numFmtId="0" fontId="71" fillId="0" borderId="114" xfId="2" applyFont="1" applyFill="1" applyBorder="1" applyAlignment="1">
      <alignment vertical="center"/>
    </xf>
    <xf numFmtId="0" fontId="28" fillId="0" borderId="0" xfId="2" applyFont="1" applyBorder="1" applyAlignment="1">
      <alignment vertical="center"/>
    </xf>
    <xf numFmtId="0" fontId="28" fillId="0" borderId="46" xfId="2" applyFont="1" applyBorder="1" applyAlignment="1">
      <alignment vertical="center"/>
    </xf>
    <xf numFmtId="0" fontId="69" fillId="0" borderId="7" xfId="2" applyFont="1" applyBorder="1" applyAlignment="1">
      <alignment horizontal="center" vertical="center"/>
    </xf>
    <xf numFmtId="0" fontId="69" fillId="0" borderId="79" xfId="2" applyFont="1" applyBorder="1" applyAlignment="1">
      <alignment horizontal="center" vertical="center"/>
    </xf>
    <xf numFmtId="0" fontId="28" fillId="0" borderId="0" xfId="2" applyFont="1" applyBorder="1" applyAlignment="1">
      <alignment horizontal="center" vertical="center"/>
    </xf>
    <xf numFmtId="0" fontId="28" fillId="0" borderId="45" xfId="2" applyFont="1" applyBorder="1" applyAlignment="1">
      <alignment horizontal="center" vertical="center"/>
    </xf>
    <xf numFmtId="0" fontId="28" fillId="0" borderId="10" xfId="2" applyFont="1" applyBorder="1" applyAlignment="1">
      <alignment horizontal="center" vertical="center"/>
    </xf>
    <xf numFmtId="0" fontId="28" fillId="0" borderId="14" xfId="2" applyFont="1" applyBorder="1" applyAlignment="1">
      <alignment horizontal="center" vertical="center"/>
    </xf>
    <xf numFmtId="0" fontId="28" fillId="0" borderId="32"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72" fillId="0" borderId="64" xfId="2" applyFont="1" applyBorder="1" applyAlignment="1">
      <alignment horizontal="center" vertical="center"/>
    </xf>
    <xf numFmtId="0" fontId="72" fillId="0" borderId="62" xfId="2" applyFont="1" applyBorder="1" applyAlignment="1">
      <alignment horizontal="center" vertical="center"/>
    </xf>
    <xf numFmtId="0" fontId="72" fillId="0" borderId="106" xfId="2" applyFont="1" applyBorder="1" applyAlignment="1">
      <alignment horizontal="center" vertical="center"/>
    </xf>
    <xf numFmtId="0" fontId="72" fillId="0" borderId="51" xfId="2" applyFont="1" applyBorder="1" applyAlignment="1">
      <alignment horizontal="center" vertical="center"/>
    </xf>
    <xf numFmtId="0" fontId="72" fillId="0" borderId="52" xfId="2" applyFont="1" applyBorder="1" applyAlignment="1">
      <alignment horizontal="center" vertical="center"/>
    </xf>
    <xf numFmtId="0" fontId="72" fillId="0" borderId="104" xfId="2" applyFont="1" applyBorder="1" applyAlignment="1">
      <alignment horizontal="center" vertical="center"/>
    </xf>
    <xf numFmtId="0" fontId="72" fillId="0" borderId="0" xfId="2" applyFont="1" applyBorder="1" applyAlignment="1">
      <alignment horizontal="center" vertical="center"/>
    </xf>
    <xf numFmtId="0" fontId="72" fillId="0" borderId="46" xfId="2" applyFont="1" applyBorder="1" applyAlignment="1">
      <alignment horizontal="center" vertical="center"/>
    </xf>
    <xf numFmtId="0" fontId="72" fillId="0" borderId="23" xfId="2" applyFont="1" applyBorder="1" applyAlignment="1">
      <alignment horizontal="center" vertical="center"/>
    </xf>
    <xf numFmtId="0" fontId="72" fillId="0" borderId="24" xfId="2" applyFont="1" applyBorder="1" applyAlignment="1">
      <alignment horizontal="center" vertical="center"/>
    </xf>
    <xf numFmtId="0" fontId="72" fillId="0" borderId="33" xfId="2" applyFont="1" applyBorder="1" applyAlignment="1">
      <alignment horizontal="center" vertical="center"/>
    </xf>
    <xf numFmtId="0" fontId="72" fillId="0" borderId="22" xfId="2" applyFont="1" applyBorder="1" applyAlignment="1">
      <alignment horizontal="center" vertical="center"/>
    </xf>
    <xf numFmtId="177" fontId="71" fillId="0" borderId="20" xfId="2" applyNumberFormat="1" applyFont="1" applyBorder="1" applyAlignment="1">
      <alignment horizontal="center" vertical="center"/>
    </xf>
    <xf numFmtId="177" fontId="71" fillId="0" borderId="55" xfId="2" applyNumberFormat="1" applyFont="1" applyBorder="1" applyAlignment="1">
      <alignment horizontal="center" vertical="center"/>
    </xf>
    <xf numFmtId="177" fontId="71" fillId="0" borderId="20" xfId="2" applyNumberFormat="1" applyFont="1" applyBorder="1" applyAlignment="1">
      <alignment horizontal="center" vertical="center" wrapText="1"/>
    </xf>
    <xf numFmtId="177" fontId="71" fillId="0" borderId="55" xfId="2" applyNumberFormat="1" applyFont="1" applyBorder="1" applyAlignment="1">
      <alignment horizontal="center" vertical="center" wrapText="1"/>
    </xf>
    <xf numFmtId="0" fontId="28" fillId="0" borderId="20"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91"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74" xfId="2" applyFont="1" applyBorder="1" applyAlignment="1">
      <alignment horizontal="center" vertical="center" wrapText="1"/>
    </xf>
    <xf numFmtId="0" fontId="69" fillId="0" borderId="6" xfId="2" applyFont="1" applyBorder="1" applyAlignment="1">
      <alignment horizontal="center" vertical="center" wrapText="1"/>
    </xf>
    <xf numFmtId="0" fontId="69" fillId="0" borderId="7" xfId="2" applyFont="1" applyBorder="1" applyAlignment="1">
      <alignment horizontal="center" vertical="center" wrapText="1"/>
    </xf>
    <xf numFmtId="0" fontId="69" fillId="0" borderId="79" xfId="2" applyFont="1" applyBorder="1" applyAlignment="1">
      <alignment horizontal="center" vertical="center" wrapText="1"/>
    </xf>
    <xf numFmtId="0" fontId="28" fillId="0" borderId="64" xfId="2" applyFont="1" applyBorder="1" applyAlignment="1">
      <alignment horizontal="left" vertical="center"/>
    </xf>
    <xf numFmtId="0" fontId="28" fillId="0" borderId="62" xfId="2" applyFont="1" applyBorder="1" applyAlignment="1">
      <alignment horizontal="left" vertical="center"/>
    </xf>
    <xf numFmtId="0" fontId="28" fillId="0" borderId="12" xfId="2" applyFont="1" applyBorder="1" applyAlignment="1">
      <alignment horizontal="left" vertical="center"/>
    </xf>
    <xf numFmtId="0" fontId="28" fillId="0" borderId="14" xfId="2" applyFont="1" applyBorder="1" applyAlignment="1">
      <alignment horizontal="left" vertical="center"/>
    </xf>
    <xf numFmtId="0" fontId="28" fillId="0" borderId="11" xfId="2" applyFont="1" applyBorder="1" applyAlignment="1">
      <alignment horizontal="center" vertical="center"/>
    </xf>
    <xf numFmtId="0" fontId="28" fillId="0" borderId="62" xfId="2" applyFont="1" applyBorder="1" applyAlignment="1">
      <alignment horizontal="center" vertical="center"/>
    </xf>
    <xf numFmtId="0" fontId="28" fillId="0" borderId="63" xfId="2" applyFont="1" applyBorder="1" applyAlignment="1">
      <alignment horizontal="center" vertical="center"/>
    </xf>
    <xf numFmtId="0" fontId="28" fillId="0" borderId="91" xfId="2" applyFont="1" applyBorder="1" applyAlignment="1">
      <alignment horizontal="center" vertical="center"/>
    </xf>
    <xf numFmtId="0" fontId="28" fillId="0" borderId="74" xfId="2" applyFont="1" applyBorder="1" applyAlignment="1">
      <alignment horizontal="center" vertical="center"/>
    </xf>
    <xf numFmtId="0" fontId="72" fillId="0" borderId="8" xfId="2" applyFont="1" applyBorder="1" applyAlignment="1">
      <alignment vertical="center"/>
    </xf>
    <xf numFmtId="0" fontId="72" fillId="0" borderId="10" xfId="2" applyFont="1" applyBorder="1" applyAlignment="1">
      <alignment vertical="center"/>
    </xf>
    <xf numFmtId="0" fontId="72" fillId="0" borderId="50" xfId="2" applyFont="1" applyBorder="1" applyAlignment="1">
      <alignment vertical="center"/>
    </xf>
    <xf numFmtId="0" fontId="54" fillId="0" borderId="6" xfId="2" applyFont="1" applyBorder="1" applyAlignment="1">
      <alignment vertical="center" wrapText="1"/>
    </xf>
    <xf numFmtId="0" fontId="54" fillId="0" borderId="7" xfId="2" applyFont="1" applyBorder="1" applyAlignment="1">
      <alignment vertical="center" wrapText="1"/>
    </xf>
    <xf numFmtId="0" fontId="54" fillId="0" borderId="79" xfId="2" applyFont="1" applyBorder="1" applyAlignment="1">
      <alignment vertical="center" wrapText="1"/>
    </xf>
    <xf numFmtId="0" fontId="72" fillId="0" borderId="66" xfId="2" applyFont="1" applyBorder="1" applyAlignment="1">
      <alignment vertical="center"/>
    </xf>
    <xf numFmtId="0" fontId="72" fillId="0" borderId="0" xfId="2" applyFont="1" applyBorder="1" applyAlignment="1">
      <alignment vertical="center"/>
    </xf>
    <xf numFmtId="0" fontId="72" fillId="0" borderId="45" xfId="2" applyFont="1" applyBorder="1" applyAlignment="1">
      <alignment vertical="center"/>
    </xf>
    <xf numFmtId="0" fontId="64" fillId="0" borderId="137" xfId="0" applyFont="1" applyBorder="1" applyAlignment="1">
      <alignment horizontal="center" vertical="center"/>
    </xf>
    <xf numFmtId="0" fontId="64" fillId="0" borderId="144" xfId="0" applyFont="1" applyBorder="1" applyAlignment="1">
      <alignment horizontal="center" vertical="center"/>
    </xf>
    <xf numFmtId="0" fontId="64" fillId="0" borderId="139" xfId="0" applyFont="1" applyBorder="1" applyAlignment="1">
      <alignment horizontal="center" vertical="center"/>
    </xf>
    <xf numFmtId="0" fontId="28" fillId="0" borderId="122" xfId="0" applyFont="1" applyBorder="1" applyAlignment="1">
      <alignment horizontal="center" vertical="center"/>
    </xf>
    <xf numFmtId="0" fontId="28" fillId="0" borderId="142" xfId="0" applyFont="1" applyBorder="1" applyAlignment="1">
      <alignment horizontal="center" vertical="center"/>
    </xf>
    <xf numFmtId="0" fontId="28" fillId="0" borderId="131"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0" xfId="0" applyFont="1" applyBorder="1" applyAlignment="1">
      <alignment horizontal="center" vertical="center"/>
    </xf>
    <xf numFmtId="0" fontId="40" fillId="0" borderId="0" xfId="0" applyFont="1" applyBorder="1" applyAlignment="1">
      <alignment horizontal="left" vertical="center" wrapText="1"/>
    </xf>
    <xf numFmtId="0" fontId="40" fillId="0" borderId="71" xfId="0" applyFont="1" applyBorder="1" applyAlignment="1">
      <alignment horizontal="left" vertical="center" wrapText="1"/>
    </xf>
    <xf numFmtId="0" fontId="40" fillId="0" borderId="66" xfId="0" applyFont="1" applyBorder="1" applyAlignment="1">
      <alignment horizontal="left" vertical="center" wrapText="1"/>
    </xf>
    <xf numFmtId="0" fontId="40" fillId="0" borderId="151" xfId="0" applyFont="1" applyFill="1" applyBorder="1" applyAlignment="1" applyProtection="1">
      <alignment horizontal="left" vertical="center"/>
      <protection locked="0"/>
    </xf>
    <xf numFmtId="0" fontId="40" fillId="0" borderId="152" xfId="0" applyFont="1" applyFill="1" applyBorder="1" applyAlignment="1" applyProtection="1">
      <alignment horizontal="left" vertical="center"/>
      <protection locked="0"/>
    </xf>
    <xf numFmtId="0" fontId="40" fillId="0" borderId="155"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71" xfId="0" applyFont="1" applyFill="1" applyBorder="1" applyAlignment="1" applyProtection="1">
      <alignment horizontal="left" vertical="center"/>
      <protection locked="0"/>
    </xf>
    <xf numFmtId="0" fontId="40" fillId="0" borderId="72" xfId="0" applyFont="1" applyFill="1" applyBorder="1" applyAlignment="1" applyProtection="1">
      <alignment horizontal="left" vertical="center"/>
      <protection locked="0"/>
    </xf>
    <xf numFmtId="0" fontId="40" fillId="0" borderId="45" xfId="0" applyFont="1" applyFill="1" applyBorder="1" applyAlignment="1" applyProtection="1">
      <alignment horizontal="left" vertical="center"/>
      <protection locked="0"/>
    </xf>
    <xf numFmtId="0" fontId="40" fillId="0" borderId="91" xfId="0" applyFont="1" applyFill="1" applyBorder="1" applyAlignment="1" applyProtection="1">
      <alignment horizontal="left" vertical="center"/>
      <protection locked="0"/>
    </xf>
    <xf numFmtId="0" fontId="40" fillId="0" borderId="14" xfId="0" applyFont="1" applyFill="1" applyBorder="1" applyAlignment="1" applyProtection="1">
      <alignment horizontal="left" vertical="center"/>
      <protection locked="0"/>
    </xf>
    <xf numFmtId="0" fontId="40" fillId="0" borderId="74" xfId="0" applyFont="1" applyFill="1" applyBorder="1" applyAlignment="1" applyProtection="1">
      <alignment horizontal="left" vertical="center"/>
      <protection locked="0"/>
    </xf>
    <xf numFmtId="0" fontId="40" fillId="0" borderId="66" xfId="0" applyFont="1" applyFill="1" applyBorder="1" applyAlignment="1" applyProtection="1">
      <alignment horizontal="left" vertical="center"/>
      <protection locked="0"/>
    </xf>
    <xf numFmtId="0" fontId="55" fillId="0" borderId="113" xfId="0" applyFont="1" applyBorder="1" applyAlignment="1">
      <alignment horizontal="center" vertical="center" textRotation="255"/>
    </xf>
    <xf numFmtId="0" fontId="55" fillId="0" borderId="85" xfId="0" applyFont="1" applyBorder="1" applyAlignment="1">
      <alignment horizontal="center" vertical="center" textRotation="255"/>
    </xf>
    <xf numFmtId="0" fontId="55" fillId="0" borderId="101" xfId="0" applyFont="1" applyBorder="1" applyAlignment="1">
      <alignment horizontal="center" vertical="center" textRotation="255"/>
    </xf>
    <xf numFmtId="0" fontId="40" fillId="0" borderId="8" xfId="0" applyFont="1" applyBorder="1" applyAlignment="1">
      <alignment horizontal="left" vertical="center" wrapText="1"/>
    </xf>
    <xf numFmtId="0" fontId="40" fillId="0" borderId="10" xfId="0" applyFont="1" applyBorder="1" applyAlignment="1">
      <alignment horizontal="left" vertical="center" wrapText="1"/>
    </xf>
    <xf numFmtId="0" fontId="40" fillId="0" borderId="9" xfId="0" applyFont="1" applyBorder="1" applyAlignment="1">
      <alignment horizontal="left" vertical="center" wrapText="1"/>
    </xf>
    <xf numFmtId="0" fontId="40" fillId="0" borderId="125" xfId="0" applyFont="1" applyBorder="1" applyAlignment="1">
      <alignment horizontal="left" vertical="center" wrapText="1"/>
    </xf>
    <xf numFmtId="0" fontId="40" fillId="0" borderId="50" xfId="0" applyFont="1" applyBorder="1" applyAlignment="1">
      <alignment horizontal="left" vertical="center" wrapText="1"/>
    </xf>
    <xf numFmtId="0" fontId="40" fillId="0" borderId="72" xfId="0" applyFont="1" applyBorder="1" applyAlignment="1">
      <alignment horizontal="left" vertical="center" wrapText="1"/>
    </xf>
    <xf numFmtId="0" fontId="40" fillId="0" borderId="45" xfId="0" applyFont="1" applyBorder="1" applyAlignment="1">
      <alignment horizontal="left" vertical="center" wrapText="1"/>
    </xf>
    <xf numFmtId="0" fontId="40" fillId="0" borderId="153" xfId="0" applyFont="1" applyBorder="1" applyAlignment="1">
      <alignment horizontal="left" vertical="center" wrapText="1"/>
    </xf>
    <xf numFmtId="0" fontId="40" fillId="0" borderId="151" xfId="0" applyFont="1" applyBorder="1" applyAlignment="1">
      <alignment horizontal="left" vertical="center" wrapText="1"/>
    </xf>
    <xf numFmtId="0" fontId="40" fillId="0" borderId="154" xfId="0" applyFont="1" applyBorder="1" applyAlignment="1">
      <alignment horizontal="left" vertical="center" wrapText="1"/>
    </xf>
    <xf numFmtId="0" fontId="40" fillId="0" borderId="13"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0" fontId="30" fillId="0" borderId="0" xfId="0" applyFont="1" applyAlignment="1">
      <alignment vertical="center"/>
    </xf>
    <xf numFmtId="0" fontId="43" fillId="0" borderId="65" xfId="0" applyFont="1" applyFill="1" applyBorder="1" applyAlignment="1">
      <alignment horizontal="center" vertical="center"/>
    </xf>
    <xf numFmtId="0" fontId="65" fillId="0" borderId="65" xfId="0" applyNumberFormat="1" applyFont="1" applyBorder="1" applyAlignment="1">
      <alignment horizontal="center" vertical="center" shrinkToFit="1"/>
    </xf>
    <xf numFmtId="178" fontId="43" fillId="0" borderId="65" xfId="0" applyNumberFormat="1" applyFont="1" applyBorder="1" applyAlignment="1">
      <alignment horizontal="center" vertical="center" shrinkToFit="1"/>
    </xf>
    <xf numFmtId="0" fontId="46" fillId="0" borderId="157" xfId="0" applyFont="1" applyBorder="1" applyAlignment="1">
      <alignment horizontal="center" vertical="center" wrapText="1"/>
    </xf>
    <xf numFmtId="0" fontId="46" fillId="0" borderId="158" xfId="0" applyFont="1" applyBorder="1" applyAlignment="1">
      <alignment horizontal="center" vertical="center" wrapText="1"/>
    </xf>
    <xf numFmtId="0" fontId="46" fillId="0" borderId="15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41" xfId="0" applyFont="1" applyBorder="1" applyAlignment="1">
      <alignment horizontal="center" vertical="center"/>
    </xf>
    <xf numFmtId="0" fontId="47" fillId="0" borderId="147" xfId="0" applyFont="1" applyBorder="1" applyAlignment="1">
      <alignment horizontal="center" vertical="center"/>
    </xf>
    <xf numFmtId="0" fontId="47" fillId="0" borderId="122" xfId="0" applyFont="1" applyBorder="1" applyAlignment="1">
      <alignment horizontal="center" vertical="center" textRotation="255"/>
    </xf>
    <xf numFmtId="0" fontId="47" fillId="0" borderId="142" xfId="0" applyFont="1" applyBorder="1" applyAlignment="1">
      <alignment horizontal="center" vertical="center" textRotation="255"/>
    </xf>
    <xf numFmtId="0" fontId="47" fillId="0" borderId="131" xfId="0" applyFont="1" applyBorder="1" applyAlignment="1">
      <alignment horizontal="center" vertical="center" textRotation="255"/>
    </xf>
    <xf numFmtId="0" fontId="27" fillId="0" borderId="125" xfId="0" applyFont="1" applyBorder="1" applyAlignment="1">
      <alignment horizontal="center" vertical="center" textRotation="255"/>
    </xf>
    <xf numFmtId="0" fontId="27" fillId="0" borderId="72" xfId="0" applyFont="1" applyBorder="1" applyAlignment="1">
      <alignment horizontal="center" vertical="center" textRotation="255"/>
    </xf>
    <xf numFmtId="0" fontId="27" fillId="0" borderId="91" xfId="0" applyFont="1" applyBorder="1" applyAlignment="1">
      <alignment horizontal="center" vertical="center" textRotation="255"/>
    </xf>
    <xf numFmtId="181" fontId="32" fillId="0" borderId="147" xfId="0" applyNumberFormat="1" applyFont="1" applyBorder="1" applyAlignment="1">
      <alignment horizontal="center" vertical="center"/>
    </xf>
    <xf numFmtId="181" fontId="32" fillId="0" borderId="130" xfId="0" applyNumberFormat="1" applyFont="1" applyBorder="1" applyAlignment="1">
      <alignment horizontal="center" vertical="center"/>
    </xf>
    <xf numFmtId="20" fontId="32" fillId="0" borderId="146" xfId="0" applyNumberFormat="1" applyFont="1" applyBorder="1" applyAlignment="1">
      <alignment horizontal="center" vertical="center"/>
    </xf>
    <xf numFmtId="20" fontId="32" fillId="0" borderId="143" xfId="0" applyNumberFormat="1" applyFont="1" applyBorder="1" applyAlignment="1">
      <alignment horizontal="center" vertical="center"/>
    </xf>
    <xf numFmtId="20" fontId="32" fillId="0" borderId="148" xfId="0" applyNumberFormat="1" applyFont="1" applyBorder="1" applyAlignment="1">
      <alignment horizontal="center" vertical="center"/>
    </xf>
    <xf numFmtId="0" fontId="63" fillId="0" borderId="8" xfId="0" applyFont="1" applyBorder="1" applyAlignment="1">
      <alignment horizontal="center" vertical="center"/>
    </xf>
    <xf numFmtId="0" fontId="63" fillId="0" borderId="50" xfId="0" applyFont="1" applyBorder="1" applyAlignment="1">
      <alignment horizontal="center" vertical="center"/>
    </xf>
    <xf numFmtId="0" fontId="63" fillId="0" borderId="66" xfId="0" applyFont="1" applyBorder="1" applyAlignment="1">
      <alignment horizontal="center" vertical="center"/>
    </xf>
    <xf numFmtId="0" fontId="63" fillId="0" borderId="45" xfId="0" applyFont="1" applyBorder="1" applyAlignment="1">
      <alignment horizontal="center" vertical="center"/>
    </xf>
    <xf numFmtId="0" fontId="63" fillId="0" borderId="12" xfId="0" applyFont="1" applyBorder="1" applyAlignment="1">
      <alignment horizontal="center" vertical="center"/>
    </xf>
    <xf numFmtId="0" fontId="63" fillId="0" borderId="74" xfId="0" applyFont="1" applyBorder="1" applyAlignment="1">
      <alignment horizontal="center" vertical="center"/>
    </xf>
    <xf numFmtId="0" fontId="46" fillId="0" borderId="113" xfId="0" applyFont="1" applyBorder="1" applyAlignment="1">
      <alignment horizontal="center" vertical="center" textRotation="255"/>
    </xf>
    <xf numFmtId="0" fontId="46" fillId="0" borderId="85" xfId="0" applyFont="1" applyBorder="1" applyAlignment="1">
      <alignment horizontal="center" vertical="center" textRotation="255"/>
    </xf>
    <xf numFmtId="0" fontId="46" fillId="0" borderId="101" xfId="0" applyFont="1" applyBorder="1" applyAlignment="1">
      <alignment horizontal="center" vertical="center" textRotation="255"/>
    </xf>
    <xf numFmtId="0" fontId="61" fillId="0" borderId="69" xfId="0" applyFont="1" applyBorder="1" applyAlignment="1">
      <alignment horizontal="center" vertical="center"/>
    </xf>
    <xf numFmtId="0" fontId="61" fillId="0" borderId="68" xfId="0" applyFont="1" applyBorder="1" applyAlignment="1">
      <alignment horizontal="center" vertical="center"/>
    </xf>
    <xf numFmtId="0" fontId="61" fillId="0" borderId="64" xfId="0" applyFont="1" applyBorder="1" applyAlignment="1">
      <alignment horizontal="center" vertical="center"/>
    </xf>
    <xf numFmtId="0" fontId="61" fillId="0" borderId="63" xfId="0" applyFont="1" applyBorder="1" applyAlignment="1">
      <alignment horizontal="center" vertical="center"/>
    </xf>
    <xf numFmtId="0" fontId="57" fillId="0" borderId="134" xfId="0" applyFont="1" applyBorder="1" applyAlignment="1">
      <alignment horizontal="center" vertical="center"/>
    </xf>
    <xf numFmtId="0" fontId="58" fillId="0" borderId="132" xfId="0" applyFont="1" applyBorder="1" applyAlignment="1">
      <alignment horizontal="center" vertical="center"/>
    </xf>
    <xf numFmtId="0" fontId="58" fillId="0" borderId="135" xfId="0" applyFont="1" applyBorder="1" applyAlignment="1">
      <alignment horizontal="center" vertical="center"/>
    </xf>
    <xf numFmtId="20" fontId="27" fillId="0" borderId="84" xfId="0" applyNumberFormat="1" applyFont="1" applyBorder="1" applyAlignment="1">
      <alignment horizontal="center" vertical="center"/>
    </xf>
    <xf numFmtId="0" fontId="27" fillId="0" borderId="101" xfId="0" applyFont="1" applyBorder="1" applyAlignment="1">
      <alignment horizontal="center" vertical="center"/>
    </xf>
    <xf numFmtId="20" fontId="60" fillId="0" borderId="84" xfId="0" applyNumberFormat="1" applyFont="1" applyBorder="1" applyAlignment="1">
      <alignment horizontal="center" vertical="center"/>
    </xf>
    <xf numFmtId="0" fontId="60" fillId="0" borderId="85" xfId="0" applyFont="1" applyBorder="1" applyAlignment="1">
      <alignment horizontal="center" vertical="center"/>
    </xf>
    <xf numFmtId="0" fontId="46" fillId="0" borderId="134" xfId="0" applyFont="1" applyBorder="1" applyAlignment="1">
      <alignment horizontal="center" vertical="center" wrapText="1"/>
    </xf>
    <xf numFmtId="0" fontId="46" fillId="0" borderId="132" xfId="0" applyFont="1" applyBorder="1" applyAlignment="1">
      <alignment horizontal="center" vertical="center" wrapText="1"/>
    </xf>
    <xf numFmtId="0" fontId="46" fillId="0" borderId="13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56" xfId="0" applyFont="1" applyBorder="1" applyAlignment="1">
      <alignment horizontal="center" vertical="center" wrapText="1"/>
    </xf>
    <xf numFmtId="0" fontId="59" fillId="0" borderId="10" xfId="0" applyFont="1" applyBorder="1" applyAlignment="1">
      <alignment vertical="center"/>
    </xf>
    <xf numFmtId="0" fontId="41" fillId="0" borderId="0" xfId="1" applyFont="1" applyFill="1" applyAlignment="1" applyProtection="1">
      <alignment horizontal="center" vertical="center"/>
    </xf>
    <xf numFmtId="0" fontId="42" fillId="0" borderId="0" xfId="1" applyFont="1" applyAlignment="1" applyProtection="1">
      <alignment horizontal="center" vertical="center"/>
    </xf>
    <xf numFmtId="0" fontId="46" fillId="0" borderId="128" xfId="0" applyFont="1" applyBorder="1" applyAlignment="1">
      <alignment horizontal="center" vertical="center"/>
    </xf>
    <xf numFmtId="0" fontId="46" fillId="0" borderId="130" xfId="0" applyFont="1" applyBorder="1" applyAlignment="1">
      <alignment horizontal="center" vertical="center"/>
    </xf>
    <xf numFmtId="20" fontId="47" fillId="0" borderId="129" xfId="0" applyNumberFormat="1" applyFont="1" applyBorder="1" applyAlignment="1">
      <alignment horizontal="center" vertical="center"/>
    </xf>
    <xf numFmtId="0" fontId="47" fillId="0" borderId="131" xfId="0" applyFont="1" applyBorder="1" applyAlignment="1">
      <alignment horizontal="center" vertical="center"/>
    </xf>
    <xf numFmtId="20" fontId="45" fillId="0" borderId="129" xfId="0" applyNumberFormat="1" applyFont="1" applyBorder="1" applyAlignment="1">
      <alignment horizontal="center" vertical="center" shrinkToFit="1"/>
    </xf>
    <xf numFmtId="20" fontId="45" fillId="0" borderId="131" xfId="0" applyNumberFormat="1" applyFont="1" applyBorder="1" applyAlignment="1">
      <alignment horizontal="center" vertical="center" shrinkToFit="1"/>
    </xf>
    <xf numFmtId="20" fontId="26" fillId="0" borderId="67" xfId="0" applyNumberFormat="1" applyFont="1" applyBorder="1" applyAlignment="1">
      <alignment horizontal="center" vertical="center" wrapText="1" shrinkToFit="1"/>
    </xf>
    <xf numFmtId="20" fontId="26" fillId="0" borderId="91" xfId="0" applyNumberFormat="1" applyFont="1" applyBorder="1" applyAlignment="1">
      <alignment horizontal="center" vertical="center" shrinkToFit="1"/>
    </xf>
    <xf numFmtId="20" fontId="29" fillId="0" borderId="149" xfId="0" applyNumberFormat="1" applyFont="1" applyBorder="1" applyAlignment="1">
      <alignment horizontal="center" vertical="center" wrapText="1"/>
    </xf>
    <xf numFmtId="20" fontId="29" fillId="0" borderId="148" xfId="0" applyNumberFormat="1" applyFont="1" applyBorder="1" applyAlignment="1">
      <alignment horizontal="center" vertical="center"/>
    </xf>
    <xf numFmtId="0" fontId="48" fillId="0" borderId="0" xfId="0" applyFont="1" applyFill="1" applyBorder="1" applyAlignment="1">
      <alignment horizontal="left" vertical="center"/>
    </xf>
    <xf numFmtId="0" fontId="26" fillId="0" borderId="142" xfId="0" applyFont="1" applyBorder="1" applyAlignment="1">
      <alignment horizontal="center" vertical="center" wrapText="1"/>
    </xf>
    <xf numFmtId="0" fontId="26" fillId="0" borderId="131" xfId="0" applyFont="1" applyBorder="1" applyAlignment="1">
      <alignment horizontal="center" vertical="center" wrapText="1"/>
    </xf>
    <xf numFmtId="0" fontId="26" fillId="0" borderId="137" xfId="0" applyFont="1" applyBorder="1" applyAlignment="1">
      <alignment horizontal="center" vertical="center" wrapText="1"/>
    </xf>
    <xf numFmtId="0" fontId="26" fillId="0" borderId="144" xfId="0" applyFont="1" applyBorder="1" applyAlignment="1">
      <alignment horizontal="center" vertical="center" wrapText="1"/>
    </xf>
    <xf numFmtId="0" fontId="26" fillId="0" borderId="150" xfId="0" applyFont="1" applyBorder="1" applyAlignment="1">
      <alignment horizontal="center" vertical="center" wrapText="1"/>
    </xf>
    <xf numFmtId="0" fontId="73" fillId="0" borderId="65" xfId="0" applyNumberFormat="1" applyFont="1" applyBorder="1" applyAlignment="1">
      <alignment horizontal="center" vertical="center" shrinkToFit="1"/>
    </xf>
    <xf numFmtId="0" fontId="28" fillId="0" borderId="125" xfId="0" applyFont="1" applyBorder="1" applyAlignment="1">
      <alignment horizontal="left" vertical="center" wrapText="1"/>
    </xf>
    <xf numFmtId="0" fontId="28" fillId="0" borderId="10" xfId="0" applyFont="1" applyBorder="1" applyAlignment="1">
      <alignment horizontal="left" vertical="center" wrapText="1"/>
    </xf>
    <xf numFmtId="0" fontId="28" fillId="0" borderId="5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45" xfId="0" applyFont="1" applyBorder="1" applyAlignment="1">
      <alignment horizontal="left" vertical="center" wrapText="1"/>
    </xf>
    <xf numFmtId="0" fontId="28" fillId="0" borderId="153" xfId="0" applyFont="1" applyBorder="1" applyAlignment="1">
      <alignment horizontal="left" vertical="center" wrapText="1"/>
    </xf>
    <xf numFmtId="0" fontId="28" fillId="0" borderId="151" xfId="0" applyFont="1" applyBorder="1" applyAlignment="1">
      <alignment horizontal="left" vertical="center" wrapText="1"/>
    </xf>
    <xf numFmtId="0" fontId="28" fillId="0" borderId="154" xfId="0" applyFont="1" applyBorder="1" applyAlignment="1">
      <alignment horizontal="left" vertical="center" wrapText="1"/>
    </xf>
    <xf numFmtId="20" fontId="72" fillId="0" borderId="8" xfId="0" applyNumberFormat="1" applyFont="1" applyBorder="1" applyAlignment="1">
      <alignment horizontal="center" vertical="center" wrapText="1"/>
    </xf>
    <xf numFmtId="0" fontId="72" fillId="0" borderId="50" xfId="0" applyFont="1" applyBorder="1" applyAlignment="1">
      <alignment horizontal="center" vertical="center"/>
    </xf>
    <xf numFmtId="0" fontId="72" fillId="0" borderId="66" xfId="0" applyFont="1" applyBorder="1" applyAlignment="1">
      <alignment horizontal="center" vertical="center"/>
    </xf>
    <xf numFmtId="0" fontId="72" fillId="0" borderId="45" xfId="0" applyFont="1" applyBorder="1" applyAlignment="1">
      <alignment horizontal="center" vertical="center"/>
    </xf>
    <xf numFmtId="0" fontId="72" fillId="0" borderId="12" xfId="0" applyFont="1" applyBorder="1" applyAlignment="1">
      <alignment horizontal="center" vertical="center"/>
    </xf>
    <xf numFmtId="0" fontId="72" fillId="0" borderId="74" xfId="0" applyFont="1" applyBorder="1" applyAlignment="1">
      <alignment horizontal="center" vertical="center"/>
    </xf>
    <xf numFmtId="0" fontId="28" fillId="0" borderId="7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45" xfId="0" applyFont="1" applyFill="1" applyBorder="1" applyAlignment="1" applyProtection="1">
      <alignment horizontal="left" vertical="center"/>
      <protection locked="0"/>
    </xf>
    <xf numFmtId="0" fontId="28" fillId="0" borderId="91"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74" xfId="0" applyFont="1" applyFill="1" applyBorder="1" applyAlignment="1" applyProtection="1">
      <alignment horizontal="left" vertical="center"/>
      <protection locked="0"/>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66" xfId="0" applyFont="1" applyBorder="1" applyAlignment="1">
      <alignment horizontal="left" vertical="center" wrapText="1"/>
    </xf>
    <xf numFmtId="0" fontId="28" fillId="0" borderId="71" xfId="0" applyFont="1" applyBorder="1" applyAlignment="1">
      <alignment horizontal="left" vertical="center" wrapText="1"/>
    </xf>
    <xf numFmtId="0" fontId="28" fillId="0" borderId="155" xfId="0" applyFont="1" applyFill="1" applyBorder="1" applyAlignment="1" applyProtection="1">
      <alignment horizontal="left" vertical="center"/>
      <protection locked="0"/>
    </xf>
    <xf numFmtId="0" fontId="28" fillId="0" borderId="151" xfId="0" applyFont="1" applyFill="1" applyBorder="1" applyAlignment="1" applyProtection="1">
      <alignment horizontal="left" vertical="center"/>
      <protection locked="0"/>
    </xf>
    <xf numFmtId="0" fontId="28" fillId="0" borderId="152" xfId="0" applyFont="1" applyFill="1" applyBorder="1" applyAlignment="1" applyProtection="1">
      <alignment horizontal="left" vertical="center"/>
      <protection locked="0"/>
    </xf>
    <xf numFmtId="181" fontId="72" fillId="0" borderId="147" xfId="0" applyNumberFormat="1" applyFont="1" applyBorder="1" applyAlignment="1">
      <alignment horizontal="center" vertical="center"/>
    </xf>
    <xf numFmtId="181" fontId="72" fillId="0" borderId="130" xfId="0" applyNumberFormat="1" applyFont="1" applyBorder="1" applyAlignment="1">
      <alignment horizontal="center" vertical="center"/>
    </xf>
    <xf numFmtId="0" fontId="28" fillId="0" borderId="71" xfId="0" applyFont="1" applyFill="1" applyBorder="1" applyAlignment="1" applyProtection="1">
      <alignment horizontal="left" vertical="center"/>
      <protection locked="0"/>
    </xf>
    <xf numFmtId="0" fontId="28" fillId="0" borderId="66"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12" xfId="0" applyFont="1" applyFill="1" applyBorder="1" applyAlignment="1" applyProtection="1">
      <alignment horizontal="left" vertical="center"/>
      <protection locked="0"/>
    </xf>
    <xf numFmtId="0" fontId="72" fillId="0" borderId="8" xfId="0" applyFont="1" applyBorder="1" applyAlignment="1">
      <alignment horizontal="center" vertical="center"/>
    </xf>
    <xf numFmtId="181" fontId="72" fillId="0" borderId="70" xfId="0" applyNumberFormat="1" applyFont="1" applyBorder="1" applyAlignment="1">
      <alignment horizontal="center" vertical="center"/>
    </xf>
    <xf numFmtId="181" fontId="72" fillId="0" borderId="76" xfId="0" applyNumberFormat="1" applyFont="1" applyBorder="1" applyAlignment="1">
      <alignment horizontal="center" vertical="center"/>
    </xf>
    <xf numFmtId="0" fontId="47" fillId="0" borderId="80" xfId="0" applyFont="1" applyBorder="1" applyAlignment="1">
      <alignment horizontal="center" vertical="center"/>
    </xf>
    <xf numFmtId="0" fontId="47" fillId="0" borderId="70" xfId="0" applyFont="1" applyBorder="1" applyAlignment="1">
      <alignment horizontal="center" vertical="center"/>
    </xf>
    <xf numFmtId="20" fontId="28" fillId="0" borderId="66" xfId="0" applyNumberFormat="1" applyFont="1" applyBorder="1" applyAlignment="1">
      <alignment horizontal="left" vertical="center" wrapText="1"/>
    </xf>
    <xf numFmtId="20" fontId="72" fillId="0" borderId="146" xfId="0" applyNumberFormat="1" applyFont="1" applyBorder="1" applyAlignment="1">
      <alignment horizontal="center" vertical="center"/>
    </xf>
    <xf numFmtId="20" fontId="72" fillId="0" borderId="143" xfId="0" applyNumberFormat="1" applyFont="1" applyBorder="1" applyAlignment="1">
      <alignment horizontal="center" vertical="center"/>
    </xf>
    <xf numFmtId="20" fontId="72" fillId="0" borderId="148" xfId="0" applyNumberFormat="1" applyFont="1" applyBorder="1" applyAlignment="1">
      <alignment horizontal="center" vertical="center"/>
    </xf>
    <xf numFmtId="0" fontId="40" fillId="0" borderId="64" xfId="0" applyFont="1" applyFill="1" applyBorder="1" applyAlignment="1" applyProtection="1">
      <alignment horizontal="left" vertical="center"/>
      <protection locked="0"/>
    </xf>
    <xf numFmtId="0" fontId="40" fillId="0" borderId="62" xfId="0" applyFont="1" applyFill="1" applyBorder="1" applyAlignment="1" applyProtection="1">
      <alignment horizontal="left" vertical="center"/>
      <protection locked="0"/>
    </xf>
    <xf numFmtId="0" fontId="40" fillId="0" borderId="96" xfId="0"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63" xfId="0" applyFont="1" applyFill="1" applyBorder="1" applyAlignment="1" applyProtection="1">
      <alignment horizontal="left" vertical="center"/>
      <protection locked="0"/>
    </xf>
    <xf numFmtId="181" fontId="32" fillId="0" borderId="70" xfId="0" applyNumberFormat="1" applyFont="1" applyBorder="1" applyAlignment="1">
      <alignment horizontal="center" vertical="center"/>
    </xf>
    <xf numFmtId="181" fontId="32" fillId="0" borderId="76" xfId="0" applyNumberFormat="1" applyFont="1" applyBorder="1" applyAlignment="1">
      <alignment horizontal="center" vertical="center"/>
    </xf>
    <xf numFmtId="0" fontId="26" fillId="0" borderId="122" xfId="0" applyFont="1" applyBorder="1" applyAlignment="1">
      <alignment horizontal="center" vertical="center" wrapText="1"/>
    </xf>
    <xf numFmtId="0" fontId="26" fillId="0" borderId="156" xfId="0" applyFont="1" applyBorder="1" applyAlignment="1">
      <alignment horizontal="center" vertical="center" wrapText="1"/>
    </xf>
    <xf numFmtId="0" fontId="7" fillId="0" borderId="34" xfId="0" applyFont="1" applyBorder="1" applyAlignment="1">
      <alignment horizontal="left" vertical="center"/>
    </xf>
    <xf numFmtId="0" fontId="7" fillId="0" borderId="22" xfId="0" applyFont="1" applyBorder="1" applyAlignment="1">
      <alignment horizontal="left" vertical="center"/>
    </xf>
    <xf numFmtId="0" fontId="7" fillId="0" borderId="35" xfId="0" applyFont="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177" fontId="68" fillId="0" borderId="20" xfId="0" applyNumberFormat="1" applyFont="1" applyBorder="1" applyAlignment="1">
      <alignment horizontal="center" vertical="center"/>
    </xf>
    <xf numFmtId="0" fontId="14" fillId="2" borderId="20" xfId="0" applyFont="1" applyFill="1" applyBorder="1" applyAlignment="1">
      <alignment horizontal="left" vertical="center"/>
    </xf>
    <xf numFmtId="0" fontId="14" fillId="2" borderId="20" xfId="0" applyFont="1" applyFill="1" applyBorder="1" applyAlignment="1">
      <alignment horizontal="center"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0" fontId="3" fillId="2" borderId="13" xfId="0" applyFont="1" applyFill="1" applyBorder="1" applyAlignment="1">
      <alignment vertical="center"/>
    </xf>
    <xf numFmtId="177" fontId="68" fillId="0" borderId="24" xfId="0" applyNumberFormat="1" applyFont="1" applyBorder="1" applyAlignment="1">
      <alignment horizontal="center" vertical="center"/>
    </xf>
    <xf numFmtId="176" fontId="7" fillId="2" borderId="20"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0" fontId="14" fillId="2" borderId="20" xfId="0" applyFont="1" applyFill="1" applyBorder="1" applyAlignment="1">
      <alignment horizontal="left" vertical="center" wrapText="1"/>
    </xf>
    <xf numFmtId="0" fontId="16"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2" borderId="22" xfId="0" applyFont="1" applyFill="1" applyBorder="1" applyAlignment="1">
      <alignment horizontal="left" vertical="center" wrapText="1"/>
    </xf>
    <xf numFmtId="0" fontId="8" fillId="2" borderId="22" xfId="0" applyFont="1" applyFill="1" applyBorder="1" applyAlignment="1">
      <alignment horizontal="left" vertical="center"/>
    </xf>
    <xf numFmtId="0" fontId="14" fillId="2" borderId="22" xfId="0" applyFont="1" applyFill="1" applyBorder="1" applyAlignment="1">
      <alignment horizontal="center" vertical="center"/>
    </xf>
    <xf numFmtId="0" fontId="16" fillId="0" borderId="22" xfId="0" applyFont="1" applyBorder="1" applyAlignment="1">
      <alignment horizontal="center" vertical="center"/>
    </xf>
    <xf numFmtId="176" fontId="7" fillId="2" borderId="22"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0" fontId="16" fillId="2" borderId="4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38" xfId="0" applyFont="1" applyFill="1" applyBorder="1" applyAlignment="1">
      <alignment horizontal="center" vertical="center"/>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5" fillId="2" borderId="2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3" fontId="14" fillId="2" borderId="20"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63" fillId="2" borderId="19" xfId="0" applyFont="1" applyFill="1" applyBorder="1" applyAlignment="1">
      <alignment horizontal="left" vertical="center"/>
    </xf>
    <xf numFmtId="0" fontId="63" fillId="2" borderId="20" xfId="0" applyFont="1" applyFill="1" applyBorder="1" applyAlignment="1">
      <alignment horizontal="left" vertical="center"/>
    </xf>
    <xf numFmtId="0" fontId="8" fillId="2" borderId="1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30"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8" fillId="2" borderId="29"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67" fillId="0" borderId="7" xfId="0" applyFont="1" applyBorder="1" applyAlignment="1">
      <alignment horizontal="center" vertical="center"/>
    </xf>
    <xf numFmtId="0" fontId="12" fillId="0" borderId="43"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8" fillId="2" borderId="18" xfId="0" applyFont="1" applyFill="1" applyBorder="1" applyAlignment="1">
      <alignment horizontal="center" vertical="center"/>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68" fillId="3" borderId="32" xfId="0" applyFont="1" applyFill="1" applyBorder="1" applyAlignment="1">
      <alignment horizontal="center" vertical="center"/>
    </xf>
    <xf numFmtId="0" fontId="68" fillId="3" borderId="2" xfId="0" applyFont="1" applyFill="1" applyBorder="1" applyAlignment="1">
      <alignment horizontal="center" vertical="center"/>
    </xf>
    <xf numFmtId="0" fontId="18" fillId="2" borderId="17" xfId="0" applyFont="1" applyFill="1" applyBorder="1" applyAlignment="1">
      <alignment horizontal="center" vertical="center"/>
    </xf>
    <xf numFmtId="0" fontId="8" fillId="2" borderId="6" xfId="0" applyFont="1" applyFill="1" applyBorder="1" applyAlignment="1">
      <alignment horizontal="center" vertical="center"/>
    </xf>
    <xf numFmtId="177" fontId="68" fillId="0" borderId="28" xfId="0" applyNumberFormat="1" applyFont="1" applyBorder="1" applyAlignment="1">
      <alignment horizontal="center" vertical="center"/>
    </xf>
    <xf numFmtId="177" fontId="68" fillId="0" borderId="36" xfId="0" applyNumberFormat="1" applyFont="1" applyBorder="1" applyAlignment="1">
      <alignment horizontal="center" vertical="center"/>
    </xf>
    <xf numFmtId="177" fontId="68" fillId="0" borderId="27" xfId="0" applyNumberFormat="1" applyFont="1" applyBorder="1" applyAlignment="1">
      <alignment horizontal="center" vertical="center"/>
    </xf>
    <xf numFmtId="177" fontId="68" fillId="0" borderId="44" xfId="0" applyNumberFormat="1" applyFont="1" applyBorder="1" applyAlignment="1">
      <alignment horizontal="center" vertical="center"/>
    </xf>
    <xf numFmtId="0" fontId="5" fillId="2" borderId="19" xfId="0" applyFont="1" applyFill="1" applyBorder="1" applyAlignment="1">
      <alignment horizontal="left" vertical="center" wrapText="1"/>
    </xf>
    <xf numFmtId="0" fontId="7" fillId="0" borderId="31" xfId="0" applyFont="1" applyBorder="1" applyAlignment="1">
      <alignment horizontal="left" vertical="center"/>
    </xf>
    <xf numFmtId="0" fontId="14" fillId="2" borderId="24" xfId="0" applyFont="1" applyFill="1" applyBorder="1" applyAlignment="1">
      <alignment horizontal="left" vertical="center"/>
    </xf>
    <xf numFmtId="0" fontId="14" fillId="2" borderId="24" xfId="0" applyFont="1" applyFill="1" applyBorder="1" applyAlignment="1">
      <alignment horizontal="center" vertical="center"/>
    </xf>
    <xf numFmtId="0" fontId="16" fillId="0" borderId="24" xfId="0" applyFont="1" applyBorder="1" applyAlignment="1">
      <alignment horizontal="center" vertical="center"/>
    </xf>
    <xf numFmtId="176" fontId="7" fillId="2" borderId="3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8" fillId="2" borderId="20" xfId="0" applyFont="1" applyFill="1" applyBorder="1" applyAlignment="1">
      <alignment horizontal="left" vertical="center" wrapText="1"/>
    </xf>
    <xf numFmtId="0" fontId="8" fillId="2" borderId="20" xfId="0" applyFont="1" applyFill="1" applyBorder="1" applyAlignment="1">
      <alignment horizontal="left" vertical="center"/>
    </xf>
    <xf numFmtId="0" fontId="4" fillId="0" borderId="14" xfId="0" applyFont="1" applyBorder="1" applyAlignment="1">
      <alignment horizontal="left" vertical="center"/>
    </xf>
    <xf numFmtId="0" fontId="20" fillId="2" borderId="17" xfId="0" applyFont="1" applyFill="1" applyBorder="1" applyAlignment="1">
      <alignment horizontal="center" vertical="center" wrapText="1"/>
    </xf>
    <xf numFmtId="0" fontId="20" fillId="2" borderId="20" xfId="0" applyFont="1" applyFill="1" applyBorder="1" applyAlignment="1">
      <alignment horizontal="left" vertical="center" wrapText="1"/>
    </xf>
    <xf numFmtId="0" fontId="8" fillId="2" borderId="24" xfId="0" applyFont="1" applyFill="1" applyBorder="1" applyAlignment="1">
      <alignment horizontal="left" vertical="center" wrapText="1"/>
    </xf>
    <xf numFmtId="177" fontId="77" fillId="0" borderId="20" xfId="0" applyNumberFormat="1" applyFont="1" applyBorder="1" applyAlignment="1">
      <alignment horizontal="center" vertical="center"/>
    </xf>
    <xf numFmtId="0" fontId="78" fillId="0" borderId="22" xfId="0" applyFont="1" applyBorder="1" applyAlignment="1">
      <alignment horizontal="center" vertical="center"/>
    </xf>
    <xf numFmtId="0" fontId="76" fillId="0" borderId="7" xfId="0" applyFont="1" applyBorder="1" applyAlignment="1">
      <alignment horizontal="center" vertical="center"/>
    </xf>
    <xf numFmtId="182" fontId="75" fillId="0" borderId="2" xfId="0" applyNumberFormat="1" applyFont="1" applyBorder="1" applyAlignment="1">
      <alignment horizontal="center" vertical="center"/>
    </xf>
    <xf numFmtId="182" fontId="75" fillId="0" borderId="3" xfId="0" applyNumberFormat="1" applyFont="1" applyBorder="1" applyAlignment="1">
      <alignment horizontal="center" vertical="center"/>
    </xf>
    <xf numFmtId="0" fontId="75" fillId="0" borderId="43"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0" borderId="10" xfId="0" applyFont="1" applyBorder="1" applyAlignment="1">
      <alignment horizontal="center" vertical="center"/>
    </xf>
    <xf numFmtId="0" fontId="77" fillId="3" borderId="32" xfId="0" applyFont="1" applyFill="1" applyBorder="1" applyAlignment="1">
      <alignment horizontal="center" vertical="center"/>
    </xf>
    <xf numFmtId="0" fontId="77" fillId="3" borderId="2" xfId="0" applyFont="1" applyFill="1" applyBorder="1" applyAlignment="1">
      <alignment horizontal="center" vertical="center"/>
    </xf>
    <xf numFmtId="0" fontId="78" fillId="0" borderId="20" xfId="0" applyFont="1" applyBorder="1" applyAlignment="1">
      <alignment horizontal="center" vertical="center"/>
    </xf>
    <xf numFmtId="177" fontId="77" fillId="0" borderId="24" xfId="0" applyNumberFormat="1" applyFont="1" applyBorder="1" applyAlignment="1">
      <alignment horizontal="center" vertical="center"/>
    </xf>
    <xf numFmtId="0" fontId="78" fillId="0" borderId="24" xfId="0" applyFont="1" applyBorder="1" applyAlignment="1">
      <alignment horizontal="center" vertical="center"/>
    </xf>
    <xf numFmtId="177" fontId="77" fillId="0" borderId="28" xfId="0" applyNumberFormat="1" applyFont="1" applyBorder="1" applyAlignment="1">
      <alignment horizontal="center" vertical="center"/>
    </xf>
    <xf numFmtId="177" fontId="77" fillId="0" borderId="36" xfId="0" applyNumberFormat="1" applyFont="1" applyBorder="1" applyAlignment="1">
      <alignment horizontal="center" vertical="center"/>
    </xf>
    <xf numFmtId="177" fontId="77" fillId="0" borderId="27" xfId="0" applyNumberFormat="1" applyFont="1" applyBorder="1" applyAlignment="1">
      <alignment horizontal="center" vertical="center"/>
    </xf>
    <xf numFmtId="177" fontId="77" fillId="0" borderId="44" xfId="0" applyNumberFormat="1" applyFont="1" applyBorder="1" applyAlignment="1">
      <alignment horizontal="center" vertical="center"/>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160" xfId="0" applyFont="1" applyBorder="1" applyAlignment="1">
      <alignment horizontal="center" vertical="center" wrapText="1"/>
    </xf>
    <xf numFmtId="0" fontId="46" fillId="0" borderId="131" xfId="0" applyFont="1" applyBorder="1" applyAlignment="1">
      <alignment horizontal="center" vertical="center" wrapText="1"/>
    </xf>
    <xf numFmtId="0" fontId="46" fillId="0" borderId="148"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161" xfId="0" applyFont="1" applyBorder="1" applyAlignment="1">
      <alignment horizontal="center" vertical="center" wrapText="1"/>
    </xf>
    <xf numFmtId="0" fontId="46" fillId="0" borderId="68" xfId="0" applyFont="1" applyBorder="1" applyAlignment="1">
      <alignment horizontal="center" vertical="center" wrapText="1"/>
    </xf>
  </cellXfs>
  <cellStyles count="3">
    <cellStyle name="ハイパーリンク" xfId="1" builtinId="8"/>
    <cellStyle name="標準" xfId="0" builtinId="0"/>
    <cellStyle name="標準_sanbe_kibou" xfId="2" xr:uid="{AD9835BA-D606-4A23-996B-FBA5279A26CA}"/>
  </cellStyles>
  <dxfs count="27">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58</xdr:col>
      <xdr:colOff>88717</xdr:colOff>
      <xdr:row>4</xdr:row>
      <xdr:rowOff>156882</xdr:rowOff>
    </xdr:from>
    <xdr:to>
      <xdr:col>78</xdr:col>
      <xdr:colOff>112059</xdr:colOff>
      <xdr:row>11</xdr:row>
      <xdr:rowOff>52293</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7380011" y="687294"/>
          <a:ext cx="3788519" cy="986117"/>
        </a:xfrm>
        <a:prstGeom prst="rect">
          <a:avLst/>
        </a:prstGeom>
        <a:solidFill>
          <a:srgbClr xmlns:mc="http://schemas.openxmlformats.org/markup-compatibility/2006" xmlns:a14="http://schemas.microsoft.com/office/drawing/2010/main" val="FFFF99" mc:Ignorable="a14" a14:legacySpreadsheetColorIndex="43"/>
        </a:solid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2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1" i="0" u="none" strike="noStrike" baseline="0">
              <a:solidFill>
                <a:srgbClr val="000000"/>
              </a:solidFill>
              <a:latin typeface="BIZ UDPゴシック" panose="020B0400000000000000" pitchFamily="50" charset="-128"/>
              <a:ea typeface="BIZ UDPゴシック" panose="020B0400000000000000" pitchFamily="50" charset="-128"/>
            </a:rPr>
            <a:t>エクセルの枠線(格子線)を表示させたりさせない方法</a:t>
          </a:r>
          <a:endParaRPr lang="en-US" altLang="ja-JP" sz="12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endPar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メニューバーの「ツール」→「オプション」→「表示」</a:t>
          </a:r>
          <a:endPar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→「枠線」のチェックを入れます。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26</xdr:row>
          <xdr:rowOff>0</xdr:rowOff>
        </xdr:from>
        <xdr:to>
          <xdr:col>3</xdr:col>
          <xdr:colOff>0</xdr:colOff>
          <xdr:row>27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xdr:rowOff>
        </xdr:from>
        <xdr:to>
          <xdr:col>4</xdr:col>
          <xdr:colOff>0</xdr:colOff>
          <xdr:row>28</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7620</xdr:rowOff>
        </xdr:from>
        <xdr:to>
          <xdr:col>3</xdr:col>
          <xdr:colOff>121920</xdr:colOff>
          <xdr:row>28</xdr:row>
          <xdr:rowOff>175260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26</xdr:row>
          <xdr:rowOff>22860</xdr:rowOff>
        </xdr:from>
        <xdr:to>
          <xdr:col>14</xdr:col>
          <xdr:colOff>0</xdr:colOff>
          <xdr:row>26</xdr:row>
          <xdr:rowOff>182880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26</xdr:row>
          <xdr:rowOff>0</xdr:rowOff>
        </xdr:from>
        <xdr:to>
          <xdr:col>31</xdr:col>
          <xdr:colOff>114300</xdr:colOff>
          <xdr:row>27</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27</xdr:row>
          <xdr:rowOff>7620</xdr:rowOff>
        </xdr:from>
        <xdr:to>
          <xdr:col>31</xdr:col>
          <xdr:colOff>60960</xdr:colOff>
          <xdr:row>28</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26</xdr:row>
          <xdr:rowOff>0</xdr:rowOff>
        </xdr:from>
        <xdr:to>
          <xdr:col>42</xdr:col>
          <xdr:colOff>114300</xdr:colOff>
          <xdr:row>27</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61</xdr:col>
      <xdr:colOff>44823</xdr:colOff>
      <xdr:row>12</xdr:row>
      <xdr:rowOff>216647</xdr:rowOff>
    </xdr:from>
    <xdr:to>
      <xdr:col>77</xdr:col>
      <xdr:colOff>97116</xdr:colOff>
      <xdr:row>15</xdr:row>
      <xdr:rowOff>114004</xdr:rowOff>
    </xdr:to>
    <xdr:sp macro="" textlink="">
      <xdr:nvSpPr>
        <xdr:cNvPr id="12" name="AutoShape 8">
          <a:extLst>
            <a:ext uri="{FF2B5EF4-FFF2-40B4-BE49-F238E27FC236}">
              <a16:creationId xmlns:a16="http://schemas.microsoft.com/office/drawing/2014/main" id="{00000000-0008-0000-0000-00000C000000}"/>
            </a:ext>
          </a:extLst>
        </xdr:cNvPr>
        <xdr:cNvSpPr>
          <a:spLocks noChangeArrowheads="1"/>
        </xdr:cNvSpPr>
      </xdr:nvSpPr>
      <xdr:spPr bwMode="auto">
        <a:xfrm>
          <a:off x="7702176" y="1994647"/>
          <a:ext cx="3324411" cy="592122"/>
        </a:xfrm>
        <a:prstGeom prst="wedgeRoundRectCallout">
          <a:avLst>
            <a:gd name="adj1" fmla="val -60593"/>
            <a:gd name="adj2" fmla="val 58964"/>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26</xdr:row>
          <xdr:rowOff>0</xdr:rowOff>
        </xdr:from>
        <xdr:to>
          <xdr:col>3</xdr:col>
          <xdr:colOff>0</xdr:colOff>
          <xdr:row>27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xdr:rowOff>
        </xdr:from>
        <xdr:to>
          <xdr:col>4</xdr:col>
          <xdr:colOff>0</xdr:colOff>
          <xdr:row>28</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28</xdr:row>
          <xdr:rowOff>7620</xdr:rowOff>
        </xdr:from>
        <xdr:to>
          <xdr:col>3</xdr:col>
          <xdr:colOff>121920</xdr:colOff>
          <xdr:row>28</xdr:row>
          <xdr:rowOff>175260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26</xdr:row>
          <xdr:rowOff>22860</xdr:rowOff>
        </xdr:from>
        <xdr:to>
          <xdr:col>14</xdr:col>
          <xdr:colOff>0</xdr:colOff>
          <xdr:row>26</xdr:row>
          <xdr:rowOff>182880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26</xdr:row>
          <xdr:rowOff>0</xdr:rowOff>
        </xdr:from>
        <xdr:to>
          <xdr:col>31</xdr:col>
          <xdr:colOff>114300</xdr:colOff>
          <xdr:row>27</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27</xdr:row>
          <xdr:rowOff>7620</xdr:rowOff>
        </xdr:from>
        <xdr:to>
          <xdr:col>31</xdr:col>
          <xdr:colOff>60960</xdr:colOff>
          <xdr:row>28</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26</xdr:row>
          <xdr:rowOff>0</xdr:rowOff>
        </xdr:from>
        <xdr:to>
          <xdr:col>42</xdr:col>
          <xdr:colOff>114300</xdr:colOff>
          <xdr:row>27</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112059</xdr:colOff>
      <xdr:row>1</xdr:row>
      <xdr:rowOff>59764</xdr:rowOff>
    </xdr:from>
    <xdr:to>
      <xdr:col>54</xdr:col>
      <xdr:colOff>29882</xdr:colOff>
      <xdr:row>3</xdr:row>
      <xdr:rowOff>59764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006353" y="209176"/>
          <a:ext cx="806823" cy="254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65847</xdr:colOff>
      <xdr:row>35</xdr:row>
      <xdr:rowOff>74012</xdr:rowOff>
    </xdr:from>
    <xdr:to>
      <xdr:col>32</xdr:col>
      <xdr:colOff>117230</xdr:colOff>
      <xdr:row>37</xdr:row>
      <xdr:rowOff>220980</xdr:rowOff>
    </xdr:to>
    <xdr:sp macro="" textlink="">
      <xdr:nvSpPr>
        <xdr:cNvPr id="2" name="Text Box 90">
          <a:extLst>
            <a:ext uri="{FF2B5EF4-FFF2-40B4-BE49-F238E27FC236}">
              <a16:creationId xmlns:a16="http://schemas.microsoft.com/office/drawing/2014/main" id="{00000000-0008-0000-0200-000002000000}"/>
            </a:ext>
          </a:extLst>
        </xdr:cNvPr>
        <xdr:cNvSpPr txBox="1">
          <a:spLocks noChangeArrowheads="1"/>
        </xdr:cNvSpPr>
      </xdr:nvSpPr>
      <xdr:spPr bwMode="auto">
        <a:xfrm>
          <a:off x="8115693" y="13418781"/>
          <a:ext cx="6078999" cy="654968"/>
        </a:xfrm>
        <a:prstGeom prst="rect">
          <a:avLst/>
        </a:prstGeom>
        <a:solidFill>
          <a:schemeClr val="accent4">
            <a:lumMod val="20000"/>
            <a:lumOff val="80000"/>
          </a:schemeClr>
        </a:solidFill>
        <a:ln w="9525">
          <a:noFill/>
          <a:miter lim="800000"/>
          <a:headEnd/>
          <a:tailEnd/>
        </a:ln>
      </xdr:spPr>
      <xdr:txBody>
        <a:bodyPr vertOverflow="clip" wrap="square" lIns="27432" tIns="18288" rIns="0" bIns="0" anchor="ctr"/>
        <a:lstStyle/>
        <a:p>
          <a:pPr algn="l" rtl="0">
            <a:lnSpc>
              <a:spcPts val="19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・「利用申込書」シートに入力した内容が、このシートに自動的に反映される箇所があります。</a:t>
          </a:r>
        </a:p>
        <a:p>
          <a:pPr algn="l" rtl="0">
            <a:lnSpc>
              <a:spcPts val="18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・セル内で改行したい場合はキーボードの「</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Alt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Enter</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」を押下します。</a:t>
          </a:r>
        </a:p>
      </xdr:txBody>
    </xdr:sp>
    <xdr:clientData/>
  </xdr:twoCellAnchor>
  <xdr:oneCellAnchor>
    <xdr:from>
      <xdr:col>13</xdr:col>
      <xdr:colOff>427355</xdr:colOff>
      <xdr:row>36</xdr:row>
      <xdr:rowOff>136616</xdr:rowOff>
    </xdr:from>
    <xdr:ext cx="194454" cy="38598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495655" y="16138616"/>
          <a:ext cx="194454" cy="3859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33</xdr:col>
      <xdr:colOff>437334</xdr:colOff>
      <xdr:row>36</xdr:row>
      <xdr:rowOff>198588</xdr:rowOff>
    </xdr:from>
    <xdr:to>
      <xdr:col>41</xdr:col>
      <xdr:colOff>361461</xdr:colOff>
      <xdr:row>39</xdr:row>
      <xdr:rowOff>116633</xdr:rowOff>
    </xdr:to>
    <xdr:sp macro="" textlink="">
      <xdr:nvSpPr>
        <xdr:cNvPr id="5" name="AutoShape 8">
          <a:extLst>
            <a:ext uri="{FF2B5EF4-FFF2-40B4-BE49-F238E27FC236}">
              <a16:creationId xmlns:a16="http://schemas.microsoft.com/office/drawing/2014/main" id="{00000000-0008-0000-0200-000005000000}"/>
            </a:ext>
          </a:extLst>
        </xdr:cNvPr>
        <xdr:cNvSpPr>
          <a:spLocks noChangeArrowheads="1"/>
        </xdr:cNvSpPr>
      </xdr:nvSpPr>
      <xdr:spPr bwMode="auto">
        <a:xfrm>
          <a:off x="14983719" y="13826665"/>
          <a:ext cx="3392204" cy="592122"/>
        </a:xfrm>
        <a:prstGeom prst="wedgeRoundRectCallout">
          <a:avLst>
            <a:gd name="adj1" fmla="val -24257"/>
            <a:gd name="adj2" fmla="val -123977"/>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xdr:twoCellAnchor>
    <xdr:from>
      <xdr:col>1</xdr:col>
      <xdr:colOff>91439</xdr:colOff>
      <xdr:row>35</xdr:row>
      <xdr:rowOff>76200</xdr:rowOff>
    </xdr:from>
    <xdr:to>
      <xdr:col>17</xdr:col>
      <xdr:colOff>466530</xdr:colOff>
      <xdr:row>38</xdr:row>
      <xdr:rowOff>205740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23623" y="13426751"/>
          <a:ext cx="7474131" cy="860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入所時には、</a:t>
          </a:r>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20</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分程度のオリエンテーション（施設利用説明）を受けていただきます。</a:t>
          </a:r>
          <a:endPar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endParaRPr>
        </a:p>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研修は午前・午後・夜の研修時間の中で計画してください。それ以外の研修についてはご相談ください。</a:t>
          </a:r>
          <a:endPar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endParaRPr>
        </a:p>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サヒメルでの天体観測や見学等については、直接サヒメルへご予約してください。</a:t>
          </a:r>
          <a:r>
            <a:rPr lang="ja-JP" altLang="en-US" sz="1200">
              <a:solidFill>
                <a:srgbClr val="FF0000"/>
              </a:solidFill>
              <a:latin typeface="Yu Gothic" panose="020B0400000000000000" pitchFamily="50" charset="-128"/>
              <a:ea typeface="Yu Gothic" panose="020B0400000000000000" pitchFamily="50" charset="-128"/>
            </a:rPr>
            <a:t> </a:t>
          </a:r>
          <a:endParaRPr kumimoji="1" lang="ja-JP" altLang="en-US" sz="1200">
            <a:solidFill>
              <a:srgbClr val="FF0000"/>
            </a:solidFill>
            <a:latin typeface="Yu Gothic" panose="020B0400000000000000" pitchFamily="50" charset="-128"/>
            <a:ea typeface="Yu Gothic"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427355</xdr:colOff>
      <xdr:row>36</xdr:row>
      <xdr:rowOff>136616</xdr:rowOff>
    </xdr:from>
    <xdr:ext cx="194454" cy="38598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15635" y="13768796"/>
          <a:ext cx="194454" cy="3859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33</xdr:col>
      <xdr:colOff>117232</xdr:colOff>
      <xdr:row>2</xdr:row>
      <xdr:rowOff>19540</xdr:rowOff>
    </xdr:from>
    <xdr:to>
      <xdr:col>36</xdr:col>
      <xdr:colOff>87923</xdr:colOff>
      <xdr:row>2</xdr:row>
      <xdr:rowOff>420078</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194694" y="703386"/>
          <a:ext cx="1377460" cy="40053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7</xdr:row>
          <xdr:rowOff>76200</xdr:rowOff>
        </xdr:from>
        <xdr:to>
          <xdr:col>8</xdr:col>
          <xdr:colOff>91440</xdr:colOff>
          <xdr:row>8</xdr:row>
          <xdr:rowOff>106680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411480</xdr:rowOff>
        </xdr:from>
        <xdr:to>
          <xdr:col>9</xdr:col>
          <xdr:colOff>0</xdr:colOff>
          <xdr:row>21</xdr:row>
          <xdr:rowOff>198120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327660</xdr:rowOff>
        </xdr:from>
        <xdr:to>
          <xdr:col>8</xdr:col>
          <xdr:colOff>106680</xdr:colOff>
          <xdr:row>20</xdr:row>
          <xdr:rowOff>205740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0</xdr:rowOff>
        </xdr:from>
        <xdr:to>
          <xdr:col>8</xdr:col>
          <xdr:colOff>91440</xdr:colOff>
          <xdr:row>22</xdr:row>
          <xdr:rowOff>167640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419100</xdr:rowOff>
        </xdr:from>
        <xdr:to>
          <xdr:col>8</xdr:col>
          <xdr:colOff>106680</xdr:colOff>
          <xdr:row>23</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xdr:row>
          <xdr:rowOff>137160</xdr:rowOff>
        </xdr:from>
        <xdr:to>
          <xdr:col>26</xdr:col>
          <xdr:colOff>137160</xdr:colOff>
          <xdr:row>1</xdr:row>
          <xdr:rowOff>289560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xdr:row>
          <xdr:rowOff>137160</xdr:rowOff>
        </xdr:from>
        <xdr:to>
          <xdr:col>28</xdr:col>
          <xdr:colOff>0</xdr:colOff>
          <xdr:row>1</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259080</xdr:colOff>
      <xdr:row>6</xdr:row>
      <xdr:rowOff>68580</xdr:rowOff>
    </xdr:from>
    <xdr:to>
      <xdr:col>35</xdr:col>
      <xdr:colOff>518160</xdr:colOff>
      <xdr:row>7</xdr:row>
      <xdr:rowOff>279702</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7071360" y="1531620"/>
          <a:ext cx="3345180" cy="592122"/>
        </a:xfrm>
        <a:prstGeom prst="wedgeRoundRectCallout">
          <a:avLst>
            <a:gd name="adj1" fmla="val -57097"/>
            <a:gd name="adj2" fmla="val -4296"/>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xdr:twoCellAnchor editAs="oneCell">
    <xdr:from>
      <xdr:col>28</xdr:col>
      <xdr:colOff>99060</xdr:colOff>
      <xdr:row>1</xdr:row>
      <xdr:rowOff>182880</xdr:rowOff>
    </xdr:from>
    <xdr:to>
      <xdr:col>39</xdr:col>
      <xdr:colOff>533400</xdr:colOff>
      <xdr:row>3</xdr:row>
      <xdr:rowOff>304448</xdr:rowOff>
    </xdr:to>
    <xdr:sp macro="" textlink="">
      <xdr:nvSpPr>
        <xdr:cNvPr id="10" name="Text Box 90">
          <a:extLst>
            <a:ext uri="{FF2B5EF4-FFF2-40B4-BE49-F238E27FC236}">
              <a16:creationId xmlns:a16="http://schemas.microsoft.com/office/drawing/2014/main" id="{00000000-0008-0000-0400-00000A000000}"/>
            </a:ext>
          </a:extLst>
        </xdr:cNvPr>
        <xdr:cNvSpPr txBox="1">
          <a:spLocks noChangeArrowheads="1"/>
        </xdr:cNvSpPr>
      </xdr:nvSpPr>
      <xdr:spPr bwMode="auto">
        <a:xfrm>
          <a:off x="6911340" y="502920"/>
          <a:ext cx="6172200" cy="654968"/>
        </a:xfrm>
        <a:prstGeom prst="rect">
          <a:avLst/>
        </a:prstGeom>
        <a:solidFill>
          <a:schemeClr val="accent4">
            <a:lumMod val="20000"/>
            <a:lumOff val="80000"/>
          </a:schemeClr>
        </a:solidFill>
        <a:ln w="9525">
          <a:noFill/>
          <a:miter lim="800000"/>
          <a:headEnd/>
          <a:tailEnd/>
        </a:ln>
      </xdr:spPr>
      <xdr:txBody>
        <a:bodyPr vertOverflow="clip" wrap="square" lIns="27432" tIns="18288" rIns="0" bIns="0" anchor="ctr"/>
        <a:lstStyle/>
        <a:p>
          <a:pPr algn="l" rtl="0">
            <a:lnSpc>
              <a:spcPts val="19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・「利用申込書」シートに入力した内容が、このシートに自動的に反映される箇所があります。</a:t>
          </a:r>
        </a:p>
        <a:p>
          <a:pPr algn="l" rtl="0">
            <a:lnSpc>
              <a:spcPts val="18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・セル内で改行したい場合はキーボードの「</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Alt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Enter</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」を押下します。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7</xdr:row>
          <xdr:rowOff>76200</xdr:rowOff>
        </xdr:from>
        <xdr:to>
          <xdr:col>8</xdr:col>
          <xdr:colOff>91440</xdr:colOff>
          <xdr:row>8</xdr:row>
          <xdr:rowOff>106680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373380</xdr:rowOff>
        </xdr:from>
        <xdr:to>
          <xdr:col>9</xdr:col>
          <xdr:colOff>0</xdr:colOff>
          <xdr:row>21</xdr:row>
          <xdr:rowOff>220980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320040</xdr:rowOff>
        </xdr:from>
        <xdr:to>
          <xdr:col>8</xdr:col>
          <xdr:colOff>106680</xdr:colOff>
          <xdr:row>20</xdr:row>
          <xdr:rowOff>198120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411480</xdr:rowOff>
        </xdr:from>
        <xdr:to>
          <xdr:col>8</xdr:col>
          <xdr:colOff>91440</xdr:colOff>
          <xdr:row>22</xdr:row>
          <xdr:rowOff>190500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403860</xdr:rowOff>
        </xdr:from>
        <xdr:to>
          <xdr:col>8</xdr:col>
          <xdr:colOff>106680</xdr:colOff>
          <xdr:row>23</xdr:row>
          <xdr:rowOff>198120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xdr:row>
          <xdr:rowOff>137160</xdr:rowOff>
        </xdr:from>
        <xdr:to>
          <xdr:col>26</xdr:col>
          <xdr:colOff>137160</xdr:colOff>
          <xdr:row>1</xdr:row>
          <xdr:rowOff>289560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xdr:row>
          <xdr:rowOff>137160</xdr:rowOff>
        </xdr:from>
        <xdr:to>
          <xdr:col>28</xdr:col>
          <xdr:colOff>0</xdr:colOff>
          <xdr:row>1</xdr:row>
          <xdr:rowOff>304800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68580</xdr:colOff>
      <xdr:row>0</xdr:row>
      <xdr:rowOff>38100</xdr:rowOff>
    </xdr:from>
    <xdr:to>
      <xdr:col>24</xdr:col>
      <xdr:colOff>204843</xdr:colOff>
      <xdr:row>0</xdr:row>
      <xdr:rowOff>292100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052060" y="38100"/>
          <a:ext cx="806823" cy="254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521-99F5-4850-A9FD-6D25F80BF562}">
  <sheetPr>
    <tabColor theme="7" tint="0.79998168889431442"/>
  </sheetPr>
  <dimension ref="A1:DV59"/>
  <sheetViews>
    <sheetView view="pageBreakPreview" topLeftCell="A10" zoomScale="102" zoomScaleNormal="100" zoomScaleSheetLayoutView="102" workbookViewId="0">
      <selection activeCell="J17" sqref="J17:L18"/>
    </sheetView>
  </sheetViews>
  <sheetFormatPr defaultColWidth="1.69921875" defaultRowHeight="18" customHeight="1"/>
  <cols>
    <col min="1" max="1" width="0.69921875" style="26" customWidth="1"/>
    <col min="2" max="58" width="1.69921875" style="26" customWidth="1"/>
    <col min="59" max="60" width="1.59765625" style="26" customWidth="1"/>
    <col min="61" max="63" width="1.69921875" style="26"/>
    <col min="64" max="64" width="9.3984375" style="26" bestFit="1" customWidth="1"/>
    <col min="65" max="65" width="10.19921875" style="26" bestFit="1" customWidth="1"/>
    <col min="66" max="256" width="1.69921875" style="26"/>
    <col min="257" max="257" width="0.69921875" style="26" customWidth="1"/>
    <col min="258" max="314" width="1.59765625" style="26" customWidth="1"/>
    <col min="315" max="315" width="0.69921875" style="26" customWidth="1"/>
    <col min="316" max="512" width="1.69921875" style="26"/>
    <col min="513" max="513" width="0.69921875" style="26" customWidth="1"/>
    <col min="514" max="570" width="1.59765625" style="26" customWidth="1"/>
    <col min="571" max="571" width="0.69921875" style="26" customWidth="1"/>
    <col min="572" max="768" width="1.69921875" style="26"/>
    <col min="769" max="769" width="0.69921875" style="26" customWidth="1"/>
    <col min="770" max="826" width="1.59765625" style="26" customWidth="1"/>
    <col min="827" max="827" width="0.69921875" style="26" customWidth="1"/>
    <col min="828" max="1024" width="1.69921875" style="26"/>
    <col min="1025" max="1025" width="0.69921875" style="26" customWidth="1"/>
    <col min="1026" max="1082" width="1.59765625" style="26" customWidth="1"/>
    <col min="1083" max="1083" width="0.69921875" style="26" customWidth="1"/>
    <col min="1084" max="1280" width="1.69921875" style="26"/>
    <col min="1281" max="1281" width="0.69921875" style="26" customWidth="1"/>
    <col min="1282" max="1338" width="1.59765625" style="26" customWidth="1"/>
    <col min="1339" max="1339" width="0.69921875" style="26" customWidth="1"/>
    <col min="1340" max="1536" width="1.69921875" style="26"/>
    <col min="1537" max="1537" width="0.69921875" style="26" customWidth="1"/>
    <col min="1538" max="1594" width="1.59765625" style="26" customWidth="1"/>
    <col min="1595" max="1595" width="0.69921875" style="26" customWidth="1"/>
    <col min="1596" max="1792" width="1.69921875" style="26"/>
    <col min="1793" max="1793" width="0.69921875" style="26" customWidth="1"/>
    <col min="1794" max="1850" width="1.59765625" style="26" customWidth="1"/>
    <col min="1851" max="1851" width="0.69921875" style="26" customWidth="1"/>
    <col min="1852" max="2048" width="1.69921875" style="26"/>
    <col min="2049" max="2049" width="0.69921875" style="26" customWidth="1"/>
    <col min="2050" max="2106" width="1.59765625" style="26" customWidth="1"/>
    <col min="2107" max="2107" width="0.69921875" style="26" customWidth="1"/>
    <col min="2108" max="2304" width="1.69921875" style="26"/>
    <col min="2305" max="2305" width="0.69921875" style="26" customWidth="1"/>
    <col min="2306" max="2362" width="1.59765625" style="26" customWidth="1"/>
    <col min="2363" max="2363" width="0.69921875" style="26" customWidth="1"/>
    <col min="2364" max="2560" width="1.69921875" style="26"/>
    <col min="2561" max="2561" width="0.69921875" style="26" customWidth="1"/>
    <col min="2562" max="2618" width="1.59765625" style="26" customWidth="1"/>
    <col min="2619" max="2619" width="0.69921875" style="26" customWidth="1"/>
    <col min="2620" max="2816" width="1.69921875" style="26"/>
    <col min="2817" max="2817" width="0.69921875" style="26" customWidth="1"/>
    <col min="2818" max="2874" width="1.59765625" style="26" customWidth="1"/>
    <col min="2875" max="2875" width="0.69921875" style="26" customWidth="1"/>
    <col min="2876" max="3072" width="1.69921875" style="26"/>
    <col min="3073" max="3073" width="0.69921875" style="26" customWidth="1"/>
    <col min="3074" max="3130" width="1.59765625" style="26" customWidth="1"/>
    <col min="3131" max="3131" width="0.69921875" style="26" customWidth="1"/>
    <col min="3132" max="3328" width="1.69921875" style="26"/>
    <col min="3329" max="3329" width="0.69921875" style="26" customWidth="1"/>
    <col min="3330" max="3386" width="1.59765625" style="26" customWidth="1"/>
    <col min="3387" max="3387" width="0.69921875" style="26" customWidth="1"/>
    <col min="3388" max="3584" width="1.69921875" style="26"/>
    <col min="3585" max="3585" width="0.69921875" style="26" customWidth="1"/>
    <col min="3586" max="3642" width="1.59765625" style="26" customWidth="1"/>
    <col min="3643" max="3643" width="0.69921875" style="26" customWidth="1"/>
    <col min="3644" max="3840" width="1.69921875" style="26"/>
    <col min="3841" max="3841" width="0.69921875" style="26" customWidth="1"/>
    <col min="3842" max="3898" width="1.59765625" style="26" customWidth="1"/>
    <col min="3899" max="3899" width="0.69921875" style="26" customWidth="1"/>
    <col min="3900" max="4096" width="1.69921875" style="26"/>
    <col min="4097" max="4097" width="0.69921875" style="26" customWidth="1"/>
    <col min="4098" max="4154" width="1.59765625" style="26" customWidth="1"/>
    <col min="4155" max="4155" width="0.69921875" style="26" customWidth="1"/>
    <col min="4156" max="4352" width="1.69921875" style="26"/>
    <col min="4353" max="4353" width="0.69921875" style="26" customWidth="1"/>
    <col min="4354" max="4410" width="1.59765625" style="26" customWidth="1"/>
    <col min="4411" max="4411" width="0.69921875" style="26" customWidth="1"/>
    <col min="4412" max="4608" width="1.69921875" style="26"/>
    <col min="4609" max="4609" width="0.69921875" style="26" customWidth="1"/>
    <col min="4610" max="4666" width="1.59765625" style="26" customWidth="1"/>
    <col min="4667" max="4667" width="0.69921875" style="26" customWidth="1"/>
    <col min="4668" max="4864" width="1.69921875" style="26"/>
    <col min="4865" max="4865" width="0.69921875" style="26" customWidth="1"/>
    <col min="4866" max="4922" width="1.59765625" style="26" customWidth="1"/>
    <col min="4923" max="4923" width="0.69921875" style="26" customWidth="1"/>
    <col min="4924" max="5120" width="1.69921875" style="26"/>
    <col min="5121" max="5121" width="0.69921875" style="26" customWidth="1"/>
    <col min="5122" max="5178" width="1.59765625" style="26" customWidth="1"/>
    <col min="5179" max="5179" width="0.69921875" style="26" customWidth="1"/>
    <col min="5180" max="5376" width="1.69921875" style="26"/>
    <col min="5377" max="5377" width="0.69921875" style="26" customWidth="1"/>
    <col min="5378" max="5434" width="1.59765625" style="26" customWidth="1"/>
    <col min="5435" max="5435" width="0.69921875" style="26" customWidth="1"/>
    <col min="5436" max="5632" width="1.69921875" style="26"/>
    <col min="5633" max="5633" width="0.69921875" style="26" customWidth="1"/>
    <col min="5634" max="5690" width="1.59765625" style="26" customWidth="1"/>
    <col min="5691" max="5691" width="0.69921875" style="26" customWidth="1"/>
    <col min="5692" max="5888" width="1.69921875" style="26"/>
    <col min="5889" max="5889" width="0.69921875" style="26" customWidth="1"/>
    <col min="5890" max="5946" width="1.59765625" style="26" customWidth="1"/>
    <col min="5947" max="5947" width="0.69921875" style="26" customWidth="1"/>
    <col min="5948" max="6144" width="1.69921875" style="26"/>
    <col min="6145" max="6145" width="0.69921875" style="26" customWidth="1"/>
    <col min="6146" max="6202" width="1.59765625" style="26" customWidth="1"/>
    <col min="6203" max="6203" width="0.69921875" style="26" customWidth="1"/>
    <col min="6204" max="6400" width="1.69921875" style="26"/>
    <col min="6401" max="6401" width="0.69921875" style="26" customWidth="1"/>
    <col min="6402" max="6458" width="1.59765625" style="26" customWidth="1"/>
    <col min="6459" max="6459" width="0.69921875" style="26" customWidth="1"/>
    <col min="6460" max="6656" width="1.69921875" style="26"/>
    <col min="6657" max="6657" width="0.69921875" style="26" customWidth="1"/>
    <col min="6658" max="6714" width="1.59765625" style="26" customWidth="1"/>
    <col min="6715" max="6715" width="0.69921875" style="26" customWidth="1"/>
    <col min="6716" max="6912" width="1.69921875" style="26"/>
    <col min="6913" max="6913" width="0.69921875" style="26" customWidth="1"/>
    <col min="6914" max="6970" width="1.59765625" style="26" customWidth="1"/>
    <col min="6971" max="6971" width="0.69921875" style="26" customWidth="1"/>
    <col min="6972" max="7168" width="1.69921875" style="26"/>
    <col min="7169" max="7169" width="0.69921875" style="26" customWidth="1"/>
    <col min="7170" max="7226" width="1.59765625" style="26" customWidth="1"/>
    <col min="7227" max="7227" width="0.69921875" style="26" customWidth="1"/>
    <col min="7228" max="7424" width="1.69921875" style="26"/>
    <col min="7425" max="7425" width="0.69921875" style="26" customWidth="1"/>
    <col min="7426" max="7482" width="1.59765625" style="26" customWidth="1"/>
    <col min="7483" max="7483" width="0.69921875" style="26" customWidth="1"/>
    <col min="7484" max="7680" width="1.69921875" style="26"/>
    <col min="7681" max="7681" width="0.69921875" style="26" customWidth="1"/>
    <col min="7682" max="7738" width="1.59765625" style="26" customWidth="1"/>
    <col min="7739" max="7739" width="0.69921875" style="26" customWidth="1"/>
    <col min="7740" max="7936" width="1.69921875" style="26"/>
    <col min="7937" max="7937" width="0.69921875" style="26" customWidth="1"/>
    <col min="7938" max="7994" width="1.59765625" style="26" customWidth="1"/>
    <col min="7995" max="7995" width="0.69921875" style="26" customWidth="1"/>
    <col min="7996" max="8192" width="1.69921875" style="26"/>
    <col min="8193" max="8193" width="0.69921875" style="26" customWidth="1"/>
    <col min="8194" max="8250" width="1.59765625" style="26" customWidth="1"/>
    <col min="8251" max="8251" width="0.69921875" style="26" customWidth="1"/>
    <col min="8252" max="8448" width="1.69921875" style="26"/>
    <col min="8449" max="8449" width="0.69921875" style="26" customWidth="1"/>
    <col min="8450" max="8506" width="1.59765625" style="26" customWidth="1"/>
    <col min="8507" max="8507" width="0.69921875" style="26" customWidth="1"/>
    <col min="8508" max="8704" width="1.69921875" style="26"/>
    <col min="8705" max="8705" width="0.69921875" style="26" customWidth="1"/>
    <col min="8706" max="8762" width="1.59765625" style="26" customWidth="1"/>
    <col min="8763" max="8763" width="0.69921875" style="26" customWidth="1"/>
    <col min="8764" max="8960" width="1.69921875" style="26"/>
    <col min="8961" max="8961" width="0.69921875" style="26" customWidth="1"/>
    <col min="8962" max="9018" width="1.59765625" style="26" customWidth="1"/>
    <col min="9019" max="9019" width="0.69921875" style="26" customWidth="1"/>
    <col min="9020" max="9216" width="1.69921875" style="26"/>
    <col min="9217" max="9217" width="0.69921875" style="26" customWidth="1"/>
    <col min="9218" max="9274" width="1.59765625" style="26" customWidth="1"/>
    <col min="9275" max="9275" width="0.69921875" style="26" customWidth="1"/>
    <col min="9276" max="9472" width="1.69921875" style="26"/>
    <col min="9473" max="9473" width="0.69921875" style="26" customWidth="1"/>
    <col min="9474" max="9530" width="1.59765625" style="26" customWidth="1"/>
    <col min="9531" max="9531" width="0.69921875" style="26" customWidth="1"/>
    <col min="9532" max="9728" width="1.69921875" style="26"/>
    <col min="9729" max="9729" width="0.69921875" style="26" customWidth="1"/>
    <col min="9730" max="9786" width="1.59765625" style="26" customWidth="1"/>
    <col min="9787" max="9787" width="0.69921875" style="26" customWidth="1"/>
    <col min="9788" max="9984" width="1.69921875" style="26"/>
    <col min="9985" max="9985" width="0.69921875" style="26" customWidth="1"/>
    <col min="9986" max="10042" width="1.59765625" style="26" customWidth="1"/>
    <col min="10043" max="10043" width="0.69921875" style="26" customWidth="1"/>
    <col min="10044" max="10240" width="1.69921875" style="26"/>
    <col min="10241" max="10241" width="0.69921875" style="26" customWidth="1"/>
    <col min="10242" max="10298" width="1.59765625" style="26" customWidth="1"/>
    <col min="10299" max="10299" width="0.69921875" style="26" customWidth="1"/>
    <col min="10300" max="10496" width="1.69921875" style="26"/>
    <col min="10497" max="10497" width="0.69921875" style="26" customWidth="1"/>
    <col min="10498" max="10554" width="1.59765625" style="26" customWidth="1"/>
    <col min="10555" max="10555" width="0.69921875" style="26" customWidth="1"/>
    <col min="10556" max="10752" width="1.69921875" style="26"/>
    <col min="10753" max="10753" width="0.69921875" style="26" customWidth="1"/>
    <col min="10754" max="10810" width="1.59765625" style="26" customWidth="1"/>
    <col min="10811" max="10811" width="0.69921875" style="26" customWidth="1"/>
    <col min="10812" max="11008" width="1.69921875" style="26"/>
    <col min="11009" max="11009" width="0.69921875" style="26" customWidth="1"/>
    <col min="11010" max="11066" width="1.59765625" style="26" customWidth="1"/>
    <col min="11067" max="11067" width="0.69921875" style="26" customWidth="1"/>
    <col min="11068" max="11264" width="1.69921875" style="26"/>
    <col min="11265" max="11265" width="0.69921875" style="26" customWidth="1"/>
    <col min="11266" max="11322" width="1.59765625" style="26" customWidth="1"/>
    <col min="11323" max="11323" width="0.69921875" style="26" customWidth="1"/>
    <col min="11324" max="11520" width="1.69921875" style="26"/>
    <col min="11521" max="11521" width="0.69921875" style="26" customWidth="1"/>
    <col min="11522" max="11578" width="1.59765625" style="26" customWidth="1"/>
    <col min="11579" max="11579" width="0.69921875" style="26" customWidth="1"/>
    <col min="11580" max="11776" width="1.69921875" style="26"/>
    <col min="11777" max="11777" width="0.69921875" style="26" customWidth="1"/>
    <col min="11778" max="11834" width="1.59765625" style="26" customWidth="1"/>
    <col min="11835" max="11835" width="0.69921875" style="26" customWidth="1"/>
    <col min="11836" max="12032" width="1.69921875" style="26"/>
    <col min="12033" max="12033" width="0.69921875" style="26" customWidth="1"/>
    <col min="12034" max="12090" width="1.59765625" style="26" customWidth="1"/>
    <col min="12091" max="12091" width="0.69921875" style="26" customWidth="1"/>
    <col min="12092" max="12288" width="1.69921875" style="26"/>
    <col min="12289" max="12289" width="0.69921875" style="26" customWidth="1"/>
    <col min="12290" max="12346" width="1.59765625" style="26" customWidth="1"/>
    <col min="12347" max="12347" width="0.69921875" style="26" customWidth="1"/>
    <col min="12348" max="12544" width="1.69921875" style="26"/>
    <col min="12545" max="12545" width="0.69921875" style="26" customWidth="1"/>
    <col min="12546" max="12602" width="1.59765625" style="26" customWidth="1"/>
    <col min="12603" max="12603" width="0.69921875" style="26" customWidth="1"/>
    <col min="12604" max="12800" width="1.69921875" style="26"/>
    <col min="12801" max="12801" width="0.69921875" style="26" customWidth="1"/>
    <col min="12802" max="12858" width="1.59765625" style="26" customWidth="1"/>
    <col min="12859" max="12859" width="0.69921875" style="26" customWidth="1"/>
    <col min="12860" max="13056" width="1.69921875" style="26"/>
    <col min="13057" max="13057" width="0.69921875" style="26" customWidth="1"/>
    <col min="13058" max="13114" width="1.59765625" style="26" customWidth="1"/>
    <col min="13115" max="13115" width="0.69921875" style="26" customWidth="1"/>
    <col min="13116" max="13312" width="1.69921875" style="26"/>
    <col min="13313" max="13313" width="0.69921875" style="26" customWidth="1"/>
    <col min="13314" max="13370" width="1.59765625" style="26" customWidth="1"/>
    <col min="13371" max="13371" width="0.69921875" style="26" customWidth="1"/>
    <col min="13372" max="13568" width="1.69921875" style="26"/>
    <col min="13569" max="13569" width="0.69921875" style="26" customWidth="1"/>
    <col min="13570" max="13626" width="1.59765625" style="26" customWidth="1"/>
    <col min="13627" max="13627" width="0.69921875" style="26" customWidth="1"/>
    <col min="13628" max="13824" width="1.69921875" style="26"/>
    <col min="13825" max="13825" width="0.69921875" style="26" customWidth="1"/>
    <col min="13826" max="13882" width="1.59765625" style="26" customWidth="1"/>
    <col min="13883" max="13883" width="0.69921875" style="26" customWidth="1"/>
    <col min="13884" max="14080" width="1.69921875" style="26"/>
    <col min="14081" max="14081" width="0.69921875" style="26" customWidth="1"/>
    <col min="14082" max="14138" width="1.59765625" style="26" customWidth="1"/>
    <col min="14139" max="14139" width="0.69921875" style="26" customWidth="1"/>
    <col min="14140" max="14336" width="1.69921875" style="26"/>
    <col min="14337" max="14337" width="0.69921875" style="26" customWidth="1"/>
    <col min="14338" max="14394" width="1.59765625" style="26" customWidth="1"/>
    <col min="14395" max="14395" width="0.69921875" style="26" customWidth="1"/>
    <col min="14396" max="14592" width="1.69921875" style="26"/>
    <col min="14593" max="14593" width="0.69921875" style="26" customWidth="1"/>
    <col min="14594" max="14650" width="1.59765625" style="26" customWidth="1"/>
    <col min="14651" max="14651" width="0.69921875" style="26" customWidth="1"/>
    <col min="14652" max="14848" width="1.69921875" style="26"/>
    <col min="14849" max="14849" width="0.69921875" style="26" customWidth="1"/>
    <col min="14850" max="14906" width="1.59765625" style="26" customWidth="1"/>
    <col min="14907" max="14907" width="0.69921875" style="26" customWidth="1"/>
    <col min="14908" max="15104" width="1.69921875" style="26"/>
    <col min="15105" max="15105" width="0.69921875" style="26" customWidth="1"/>
    <col min="15106" max="15162" width="1.59765625" style="26" customWidth="1"/>
    <col min="15163" max="15163" width="0.69921875" style="26" customWidth="1"/>
    <col min="15164" max="15360" width="1.69921875" style="26"/>
    <col min="15361" max="15361" width="0.69921875" style="26" customWidth="1"/>
    <col min="15362" max="15418" width="1.59765625" style="26" customWidth="1"/>
    <col min="15419" max="15419" width="0.69921875" style="26" customWidth="1"/>
    <col min="15420" max="15616" width="1.69921875" style="26"/>
    <col min="15617" max="15617" width="0.69921875" style="26" customWidth="1"/>
    <col min="15618" max="15674" width="1.59765625" style="26" customWidth="1"/>
    <col min="15675" max="15675" width="0.69921875" style="26" customWidth="1"/>
    <col min="15676" max="15872" width="1.69921875" style="26"/>
    <col min="15873" max="15873" width="0.69921875" style="26" customWidth="1"/>
    <col min="15874" max="15930" width="1.59765625" style="26" customWidth="1"/>
    <col min="15931" max="15931" width="0.69921875" style="26" customWidth="1"/>
    <col min="15932" max="16128" width="1.69921875" style="26"/>
    <col min="16129" max="16129" width="0.69921875" style="26" customWidth="1"/>
    <col min="16130" max="16186" width="1.59765625" style="26" customWidth="1"/>
    <col min="16187" max="16187" width="0.69921875" style="26" customWidth="1"/>
    <col min="16188" max="16384" width="1.69921875" style="26"/>
  </cols>
  <sheetData>
    <row r="1" spans="1:118" ht="12.15" customHeight="1"/>
    <row r="2" spans="1:118" ht="10.5" customHeight="1">
      <c r="B2" s="154" t="s">
        <v>55</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spans="1:118" ht="10.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row>
    <row r="4" spans="1:118" ht="10.5" customHeight="1" thickBot="1">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row>
    <row r="5" spans="1:118" ht="17.399999999999999" customHeight="1" thickTop="1" thickBot="1">
      <c r="B5" s="156" t="s">
        <v>56</v>
      </c>
      <c r="C5" s="157"/>
      <c r="D5" s="157"/>
      <c r="E5" s="157"/>
      <c r="F5" s="158"/>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60"/>
      <c r="AO5" s="161" t="s">
        <v>57</v>
      </c>
      <c r="AP5" s="162"/>
      <c r="AQ5" s="162"/>
      <c r="AR5" s="165"/>
      <c r="AS5" s="166"/>
      <c r="AT5" s="166"/>
      <c r="AU5" s="166"/>
      <c r="AV5" s="166"/>
      <c r="AW5" s="166"/>
      <c r="AX5" s="166"/>
      <c r="AY5" s="166"/>
      <c r="AZ5" s="166"/>
      <c r="BA5" s="166"/>
      <c r="BB5" s="166"/>
      <c r="BC5" s="166"/>
      <c r="BD5" s="166"/>
      <c r="BE5" s="166"/>
      <c r="BF5" s="167"/>
    </row>
    <row r="6" spans="1:118" ht="8.4" customHeight="1">
      <c r="A6" s="27"/>
      <c r="B6" s="171" t="s">
        <v>58</v>
      </c>
      <c r="C6" s="172"/>
      <c r="D6" s="172"/>
      <c r="E6" s="172"/>
      <c r="F6" s="173"/>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63"/>
      <c r="AP6" s="164"/>
      <c r="AQ6" s="164"/>
      <c r="AR6" s="168"/>
      <c r="AS6" s="169"/>
      <c r="AT6" s="169"/>
      <c r="AU6" s="169"/>
      <c r="AV6" s="169"/>
      <c r="AW6" s="169"/>
      <c r="AX6" s="169"/>
      <c r="AY6" s="169"/>
      <c r="AZ6" s="169"/>
      <c r="BA6" s="169"/>
      <c r="BB6" s="169"/>
      <c r="BC6" s="169"/>
      <c r="BD6" s="169"/>
      <c r="BE6" s="169"/>
      <c r="BF6" s="170"/>
    </row>
    <row r="7" spans="1:118" ht="12.75" customHeight="1" thickBot="1">
      <c r="A7" s="27"/>
      <c r="B7" s="171"/>
      <c r="C7" s="172"/>
      <c r="D7" s="172"/>
      <c r="E7" s="172"/>
      <c r="F7" s="173"/>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9" t="s">
        <v>59</v>
      </c>
      <c r="AP7" s="180"/>
      <c r="AQ7" s="180"/>
      <c r="AR7" s="181"/>
      <c r="AS7" s="182"/>
      <c r="AT7" s="182"/>
      <c r="AU7" s="182"/>
      <c r="AV7" s="182"/>
      <c r="AW7" s="182"/>
      <c r="AX7" s="182"/>
      <c r="AY7" s="182"/>
      <c r="AZ7" s="182"/>
      <c r="BA7" s="182"/>
      <c r="BB7" s="182"/>
      <c r="BC7" s="182"/>
      <c r="BD7" s="182"/>
      <c r="BE7" s="182"/>
      <c r="BF7" s="183"/>
    </row>
    <row r="8" spans="1:118" ht="12.75" customHeight="1">
      <c r="A8" s="27"/>
      <c r="B8" s="174"/>
      <c r="C8" s="175"/>
      <c r="D8" s="175"/>
      <c r="E8" s="175"/>
      <c r="F8" s="176"/>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63"/>
      <c r="AP8" s="164"/>
      <c r="AQ8" s="164"/>
      <c r="AR8" s="168"/>
      <c r="AS8" s="169"/>
      <c r="AT8" s="169"/>
      <c r="AU8" s="169"/>
      <c r="AV8" s="169"/>
      <c r="AW8" s="169"/>
      <c r="AX8" s="169"/>
      <c r="AY8" s="169"/>
      <c r="AZ8" s="169"/>
      <c r="BA8" s="169"/>
      <c r="BB8" s="169"/>
      <c r="BC8" s="169"/>
      <c r="BD8" s="169"/>
      <c r="BE8" s="169"/>
      <c r="BF8" s="170"/>
    </row>
    <row r="9" spans="1:118" ht="16.5" customHeight="1">
      <c r="A9" s="27"/>
      <c r="B9" s="184" t="s">
        <v>56</v>
      </c>
      <c r="C9" s="185"/>
      <c r="D9" s="185"/>
      <c r="E9" s="185"/>
      <c r="F9" s="186"/>
      <c r="G9" s="187"/>
      <c r="H9" s="187"/>
      <c r="I9" s="187"/>
      <c r="J9" s="187"/>
      <c r="K9" s="187"/>
      <c r="L9" s="187"/>
      <c r="M9" s="187"/>
      <c r="N9" s="187"/>
      <c r="O9" s="187"/>
      <c r="P9" s="187"/>
      <c r="Q9" s="187"/>
      <c r="R9" s="187"/>
      <c r="S9" s="187"/>
      <c r="T9" s="187"/>
      <c r="U9" s="188"/>
      <c r="V9" s="189" t="s">
        <v>56</v>
      </c>
      <c r="W9" s="185"/>
      <c r="X9" s="185"/>
      <c r="Y9" s="186"/>
      <c r="Z9" s="187"/>
      <c r="AA9" s="187"/>
      <c r="AB9" s="187"/>
      <c r="AC9" s="187"/>
      <c r="AD9" s="187"/>
      <c r="AE9" s="187"/>
      <c r="AF9" s="187"/>
      <c r="AG9" s="187"/>
      <c r="AH9" s="187"/>
      <c r="AI9" s="187"/>
      <c r="AJ9" s="187"/>
      <c r="AK9" s="187"/>
      <c r="AL9" s="187"/>
      <c r="AM9" s="187"/>
      <c r="AN9" s="188"/>
      <c r="AO9" s="190" t="s">
        <v>60</v>
      </c>
      <c r="AP9" s="191"/>
      <c r="AQ9" s="192"/>
      <c r="AR9" s="181"/>
      <c r="AS9" s="182"/>
      <c r="AT9" s="182"/>
      <c r="AU9" s="182"/>
      <c r="AV9" s="182"/>
      <c r="AW9" s="182"/>
      <c r="AX9" s="182"/>
      <c r="AY9" s="182"/>
      <c r="AZ9" s="182"/>
      <c r="BA9" s="182"/>
      <c r="BB9" s="182"/>
      <c r="BC9" s="182"/>
      <c r="BD9" s="182"/>
      <c r="BE9" s="182"/>
      <c r="BF9" s="183"/>
    </row>
    <row r="10" spans="1:118" ht="8.4" customHeight="1">
      <c r="A10" s="27"/>
      <c r="B10" s="171" t="s">
        <v>61</v>
      </c>
      <c r="C10" s="172"/>
      <c r="D10" s="172"/>
      <c r="E10" s="172"/>
      <c r="F10" s="173"/>
      <c r="G10" s="194"/>
      <c r="H10" s="194"/>
      <c r="I10" s="194"/>
      <c r="J10" s="194"/>
      <c r="K10" s="194"/>
      <c r="L10" s="194"/>
      <c r="M10" s="194"/>
      <c r="N10" s="194"/>
      <c r="O10" s="194"/>
      <c r="P10" s="194"/>
      <c r="Q10" s="194"/>
      <c r="R10" s="194"/>
      <c r="S10" s="194"/>
      <c r="T10" s="194"/>
      <c r="U10" s="195"/>
      <c r="V10" s="193" t="s">
        <v>62</v>
      </c>
      <c r="W10" s="172"/>
      <c r="X10" s="172"/>
      <c r="Y10" s="173"/>
      <c r="Z10" s="194"/>
      <c r="AA10" s="194"/>
      <c r="AB10" s="194"/>
      <c r="AC10" s="194"/>
      <c r="AD10" s="194"/>
      <c r="AE10" s="194"/>
      <c r="AF10" s="194"/>
      <c r="AG10" s="194"/>
      <c r="AH10" s="194"/>
      <c r="AI10" s="194"/>
      <c r="AJ10" s="194"/>
      <c r="AK10" s="194"/>
      <c r="AL10" s="194"/>
      <c r="AM10" s="194"/>
      <c r="AN10" s="194"/>
      <c r="AO10" s="193"/>
      <c r="AP10" s="172"/>
      <c r="AQ10" s="173"/>
      <c r="AR10" s="181"/>
      <c r="AS10" s="182"/>
      <c r="AT10" s="182"/>
      <c r="AU10" s="182"/>
      <c r="AV10" s="182"/>
      <c r="AW10" s="182"/>
      <c r="AX10" s="182"/>
      <c r="AY10" s="182"/>
      <c r="AZ10" s="182"/>
      <c r="BA10" s="182"/>
      <c r="BB10" s="182"/>
      <c r="BC10" s="182"/>
      <c r="BD10" s="182"/>
      <c r="BE10" s="182"/>
      <c r="BF10" s="183"/>
    </row>
    <row r="11" spans="1:118" ht="12.75" customHeight="1">
      <c r="A11" s="27"/>
      <c r="B11" s="171"/>
      <c r="C11" s="172"/>
      <c r="D11" s="172"/>
      <c r="E11" s="172"/>
      <c r="F11" s="173"/>
      <c r="G11" s="194"/>
      <c r="H11" s="194"/>
      <c r="I11" s="194"/>
      <c r="J11" s="194"/>
      <c r="K11" s="194"/>
      <c r="L11" s="194"/>
      <c r="M11" s="194"/>
      <c r="N11" s="194"/>
      <c r="O11" s="194"/>
      <c r="P11" s="194"/>
      <c r="Q11" s="194"/>
      <c r="R11" s="194"/>
      <c r="S11" s="194"/>
      <c r="T11" s="194"/>
      <c r="U11" s="195"/>
      <c r="V11" s="193"/>
      <c r="W11" s="172"/>
      <c r="X11" s="172"/>
      <c r="Y11" s="173"/>
      <c r="Z11" s="194"/>
      <c r="AA11" s="194"/>
      <c r="AB11" s="194"/>
      <c r="AC11" s="194"/>
      <c r="AD11" s="194"/>
      <c r="AE11" s="194"/>
      <c r="AF11" s="194"/>
      <c r="AG11" s="194"/>
      <c r="AH11" s="194"/>
      <c r="AI11" s="194"/>
      <c r="AJ11" s="194"/>
      <c r="AK11" s="194"/>
      <c r="AL11" s="194"/>
      <c r="AM11" s="194"/>
      <c r="AN11" s="194"/>
      <c r="AO11" s="193"/>
      <c r="AP11" s="172"/>
      <c r="AQ11" s="173"/>
      <c r="AR11" s="181"/>
      <c r="AS11" s="182"/>
      <c r="AT11" s="182"/>
      <c r="AU11" s="182"/>
      <c r="AV11" s="182"/>
      <c r="AW11" s="182"/>
      <c r="AX11" s="182"/>
      <c r="AY11" s="182"/>
      <c r="AZ11" s="182"/>
      <c r="BA11" s="182"/>
      <c r="BB11" s="182"/>
      <c r="BC11" s="182"/>
      <c r="BD11" s="182"/>
      <c r="BE11" s="182"/>
      <c r="BF11" s="183"/>
    </row>
    <row r="12" spans="1:118" ht="12.75" customHeight="1">
      <c r="A12" s="27"/>
      <c r="B12" s="174"/>
      <c r="C12" s="175"/>
      <c r="D12" s="175"/>
      <c r="E12" s="175"/>
      <c r="F12" s="176"/>
      <c r="G12" s="194"/>
      <c r="H12" s="194"/>
      <c r="I12" s="194"/>
      <c r="J12" s="194"/>
      <c r="K12" s="194"/>
      <c r="L12" s="194"/>
      <c r="M12" s="194"/>
      <c r="N12" s="194"/>
      <c r="O12" s="194"/>
      <c r="P12" s="194"/>
      <c r="Q12" s="194"/>
      <c r="R12" s="194"/>
      <c r="S12" s="194"/>
      <c r="T12" s="194"/>
      <c r="U12" s="195"/>
      <c r="V12" s="196"/>
      <c r="W12" s="175"/>
      <c r="X12" s="175"/>
      <c r="Y12" s="176"/>
      <c r="Z12" s="194"/>
      <c r="AA12" s="194"/>
      <c r="AB12" s="194"/>
      <c r="AC12" s="194"/>
      <c r="AD12" s="194"/>
      <c r="AE12" s="194"/>
      <c r="AF12" s="194"/>
      <c r="AG12" s="194"/>
      <c r="AH12" s="194"/>
      <c r="AI12" s="194"/>
      <c r="AJ12" s="194"/>
      <c r="AK12" s="194"/>
      <c r="AL12" s="194"/>
      <c r="AM12" s="194"/>
      <c r="AN12" s="194"/>
      <c r="AO12" s="193"/>
      <c r="AP12" s="172"/>
      <c r="AQ12" s="173"/>
      <c r="AR12" s="181"/>
      <c r="AS12" s="182"/>
      <c r="AT12" s="182"/>
      <c r="AU12" s="182"/>
      <c r="AV12" s="182"/>
      <c r="AW12" s="182"/>
      <c r="AX12" s="182"/>
      <c r="AY12" s="182"/>
      <c r="AZ12" s="182"/>
      <c r="BA12" s="182"/>
      <c r="BB12" s="182"/>
      <c r="BC12" s="182"/>
      <c r="BD12" s="182"/>
      <c r="BE12" s="182"/>
      <c r="BF12" s="183"/>
    </row>
    <row r="13" spans="1:118" ht="24" customHeight="1">
      <c r="B13" s="197" t="s">
        <v>63</v>
      </c>
      <c r="C13" s="198"/>
      <c r="D13" s="198"/>
      <c r="E13" s="198"/>
      <c r="F13" s="199"/>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1"/>
      <c r="AO13" s="202" t="s">
        <v>64</v>
      </c>
      <c r="AP13" s="203"/>
      <c r="AQ13" s="203"/>
      <c r="AR13" s="203"/>
      <c r="AS13" s="203"/>
      <c r="AT13" s="204"/>
      <c r="AU13" s="205"/>
      <c r="AV13" s="205"/>
      <c r="AW13" s="205"/>
      <c r="AX13" s="205"/>
      <c r="AY13" s="205"/>
      <c r="AZ13" s="205"/>
      <c r="BA13" s="205"/>
      <c r="BB13" s="205"/>
      <c r="BC13" s="205"/>
      <c r="BD13" s="205"/>
      <c r="BE13" s="205"/>
      <c r="BF13" s="206"/>
    </row>
    <row r="14" spans="1:118" ht="15" customHeight="1">
      <c r="B14" s="207" t="s">
        <v>124</v>
      </c>
      <c r="C14" s="208"/>
      <c r="D14" s="208"/>
      <c r="E14" s="208"/>
      <c r="F14" s="209"/>
      <c r="G14" s="214" t="s">
        <v>65</v>
      </c>
      <c r="H14" s="18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6"/>
    </row>
    <row r="15" spans="1:118" ht="15" customHeight="1">
      <c r="B15" s="210"/>
      <c r="C15" s="208"/>
      <c r="D15" s="208"/>
      <c r="E15" s="208"/>
      <c r="F15" s="209"/>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8"/>
      <c r="DN15" s="27"/>
    </row>
    <row r="16" spans="1:118" ht="15" customHeight="1">
      <c r="B16" s="211"/>
      <c r="C16" s="212"/>
      <c r="D16" s="212"/>
      <c r="E16" s="212"/>
      <c r="F16" s="213"/>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8"/>
      <c r="DN16" s="28"/>
    </row>
    <row r="17" spans="1:118" ht="15" customHeight="1">
      <c r="B17" s="219" t="s">
        <v>66</v>
      </c>
      <c r="C17" s="191"/>
      <c r="D17" s="191"/>
      <c r="E17" s="191"/>
      <c r="F17" s="192"/>
      <c r="G17" s="191" t="s">
        <v>67</v>
      </c>
      <c r="H17" s="191"/>
      <c r="I17" s="191"/>
      <c r="J17" s="239"/>
      <c r="K17" s="239"/>
      <c r="L17" s="239"/>
      <c r="M17" s="191" t="s">
        <v>68</v>
      </c>
      <c r="N17" s="191"/>
      <c r="O17" s="239"/>
      <c r="P17" s="239"/>
      <c r="Q17" s="239"/>
      <c r="R17" s="191" t="s">
        <v>69</v>
      </c>
      <c r="S17" s="191"/>
      <c r="T17" s="239"/>
      <c r="U17" s="239"/>
      <c r="V17" s="239"/>
      <c r="W17" s="191" t="s">
        <v>70</v>
      </c>
      <c r="X17" s="191"/>
      <c r="Y17" s="237" t="s">
        <v>135</v>
      </c>
      <c r="Z17" s="239" t="str">
        <f>IF(OR(J17="",O17="",T17=""),"",TEXT(WEEKDAY(DATE(2018+J17,O17,T17)),"aaa"))</f>
        <v/>
      </c>
      <c r="AA17" s="239"/>
      <c r="AB17" s="239"/>
      <c r="AC17" s="237" t="s">
        <v>136</v>
      </c>
      <c r="AD17" s="253" t="s">
        <v>114</v>
      </c>
      <c r="AE17" s="253"/>
      <c r="AF17" s="239"/>
      <c r="AG17" s="239"/>
      <c r="AH17" s="239"/>
      <c r="AI17" s="191" t="s">
        <v>160</v>
      </c>
      <c r="AJ17" s="191"/>
      <c r="AK17" s="239"/>
      <c r="AL17" s="239"/>
      <c r="AM17" s="239"/>
      <c r="AN17" s="191" t="s">
        <v>70</v>
      </c>
      <c r="AO17" s="191"/>
      <c r="AP17" s="237" t="s">
        <v>135</v>
      </c>
      <c r="AQ17" s="239" t="str">
        <f>IF(OR(J17="",AF17="",AK17=""),"",TEXT(WEEKDAY(DATE(2018+J17,AF17,AK17)),"aaa"))</f>
        <v/>
      </c>
      <c r="AR17" s="239"/>
      <c r="AS17" s="239"/>
      <c r="AT17" s="237" t="s">
        <v>136</v>
      </c>
      <c r="AU17" s="253" t="s">
        <v>137</v>
      </c>
      <c r="AV17" s="239"/>
      <c r="AW17" s="239"/>
      <c r="AX17" s="239"/>
      <c r="AY17" s="191" t="s">
        <v>138</v>
      </c>
      <c r="AZ17" s="191"/>
      <c r="BA17" s="239"/>
      <c r="BB17" s="239"/>
      <c r="BC17" s="239"/>
      <c r="BD17" s="191" t="s">
        <v>139</v>
      </c>
      <c r="BE17" s="191"/>
      <c r="BF17" s="255" t="s">
        <v>140</v>
      </c>
      <c r="BL17" s="26">
        <f>$J$17+2018</f>
        <v>2018</v>
      </c>
      <c r="BM17" s="26">
        <f t="shared" ref="BM17" si="0">$J$17+2018</f>
        <v>2018</v>
      </c>
      <c r="DN17" s="28"/>
    </row>
    <row r="18" spans="1:118" ht="15" customHeight="1">
      <c r="B18" s="174"/>
      <c r="C18" s="175"/>
      <c r="D18" s="175"/>
      <c r="E18" s="175"/>
      <c r="F18" s="176"/>
      <c r="G18" s="175"/>
      <c r="H18" s="175"/>
      <c r="I18" s="175"/>
      <c r="J18" s="136"/>
      <c r="K18" s="136"/>
      <c r="L18" s="136"/>
      <c r="M18" s="175"/>
      <c r="N18" s="175"/>
      <c r="O18" s="136"/>
      <c r="P18" s="136"/>
      <c r="Q18" s="136"/>
      <c r="R18" s="175"/>
      <c r="S18" s="175"/>
      <c r="T18" s="136"/>
      <c r="U18" s="136"/>
      <c r="V18" s="136"/>
      <c r="W18" s="175"/>
      <c r="X18" s="175"/>
      <c r="Y18" s="238"/>
      <c r="Z18" s="136"/>
      <c r="AA18" s="136"/>
      <c r="AB18" s="136"/>
      <c r="AC18" s="238"/>
      <c r="AD18" s="254"/>
      <c r="AE18" s="254"/>
      <c r="AF18" s="136"/>
      <c r="AG18" s="136"/>
      <c r="AH18" s="136"/>
      <c r="AI18" s="175"/>
      <c r="AJ18" s="175"/>
      <c r="AK18" s="136"/>
      <c r="AL18" s="136"/>
      <c r="AM18" s="136"/>
      <c r="AN18" s="175"/>
      <c r="AO18" s="175"/>
      <c r="AP18" s="238"/>
      <c r="AQ18" s="136"/>
      <c r="AR18" s="136"/>
      <c r="AS18" s="136"/>
      <c r="AT18" s="238"/>
      <c r="AU18" s="254"/>
      <c r="AV18" s="136"/>
      <c r="AW18" s="136"/>
      <c r="AX18" s="136"/>
      <c r="AY18" s="175"/>
      <c r="AZ18" s="175"/>
      <c r="BA18" s="136"/>
      <c r="BB18" s="136"/>
      <c r="BC18" s="136"/>
      <c r="BD18" s="175"/>
      <c r="BE18" s="175"/>
      <c r="BF18" s="256"/>
      <c r="BL18" s="76">
        <f>DATE(BL17,O17,T17)</f>
        <v>43069</v>
      </c>
      <c r="BM18" s="76">
        <f>DATE(BM17,AF17,AK17)</f>
        <v>43069</v>
      </c>
      <c r="DL18" s="28"/>
    </row>
    <row r="19" spans="1:118" ht="15" customHeight="1">
      <c r="B19" s="219" t="s">
        <v>71</v>
      </c>
      <c r="C19" s="191"/>
      <c r="D19" s="191"/>
      <c r="E19" s="191"/>
      <c r="F19" s="191"/>
      <c r="G19" s="222" t="s">
        <v>72</v>
      </c>
      <c r="H19" s="223"/>
      <c r="I19" s="223"/>
      <c r="J19" s="224"/>
      <c r="K19" s="228" t="s">
        <v>73</v>
      </c>
      <c r="L19" s="223"/>
      <c r="M19" s="223"/>
      <c r="N19" s="229"/>
      <c r="O19" s="232" t="s">
        <v>74</v>
      </c>
      <c r="P19" s="232"/>
      <c r="Q19" s="232"/>
      <c r="R19" s="232"/>
      <c r="S19" s="234" t="s">
        <v>75</v>
      </c>
      <c r="T19" s="234"/>
      <c r="U19" s="234"/>
      <c r="V19" s="234"/>
      <c r="W19" s="236" t="s">
        <v>125</v>
      </c>
      <c r="X19" s="232"/>
      <c r="Y19" s="232"/>
      <c r="Z19" s="232"/>
      <c r="AA19" s="232" t="s">
        <v>76</v>
      </c>
      <c r="AB19" s="232"/>
      <c r="AC19" s="232"/>
      <c r="AD19" s="232"/>
      <c r="AE19" s="263" t="s">
        <v>126</v>
      </c>
      <c r="AF19" s="264"/>
      <c r="AG19" s="264"/>
      <c r="AH19" s="264"/>
      <c r="AI19" s="264"/>
      <c r="AJ19" s="264"/>
      <c r="AK19" s="264"/>
      <c r="AL19" s="265"/>
      <c r="AM19" s="246" t="s">
        <v>77</v>
      </c>
      <c r="AN19" s="232"/>
      <c r="AO19" s="232"/>
      <c r="AP19" s="232"/>
      <c r="AQ19" s="234" t="s">
        <v>78</v>
      </c>
      <c r="AR19" s="234"/>
      <c r="AS19" s="234"/>
      <c r="AT19" s="234"/>
      <c r="AU19" s="234" t="s">
        <v>79</v>
      </c>
      <c r="AV19" s="234"/>
      <c r="AW19" s="234"/>
      <c r="AX19" s="247"/>
      <c r="AY19" s="249" t="s">
        <v>80</v>
      </c>
      <c r="AZ19" s="240"/>
      <c r="BA19" s="240"/>
      <c r="BB19" s="250"/>
      <c r="BC19" s="240" t="s">
        <v>81</v>
      </c>
      <c r="BD19" s="240"/>
      <c r="BE19" s="240"/>
      <c r="BF19" s="241"/>
      <c r="BL19" s="76"/>
      <c r="DL19" s="28"/>
    </row>
    <row r="20" spans="1:118" ht="12.75" customHeight="1">
      <c r="B20" s="220"/>
      <c r="C20" s="221"/>
      <c r="D20" s="221"/>
      <c r="E20" s="221"/>
      <c r="F20" s="221"/>
      <c r="G20" s="225"/>
      <c r="H20" s="226"/>
      <c r="I20" s="226"/>
      <c r="J20" s="227"/>
      <c r="K20" s="230"/>
      <c r="L20" s="226"/>
      <c r="M20" s="226"/>
      <c r="N20" s="231"/>
      <c r="O20" s="233"/>
      <c r="P20" s="233"/>
      <c r="Q20" s="233"/>
      <c r="R20" s="233"/>
      <c r="S20" s="235"/>
      <c r="T20" s="235"/>
      <c r="U20" s="235"/>
      <c r="V20" s="235"/>
      <c r="W20" s="233"/>
      <c r="X20" s="233"/>
      <c r="Y20" s="233"/>
      <c r="Z20" s="233"/>
      <c r="AA20" s="233"/>
      <c r="AB20" s="233"/>
      <c r="AC20" s="233"/>
      <c r="AD20" s="233"/>
      <c r="AE20" s="244" t="s">
        <v>82</v>
      </c>
      <c r="AF20" s="244"/>
      <c r="AG20" s="244"/>
      <c r="AH20" s="244"/>
      <c r="AI20" s="244" t="s">
        <v>83</v>
      </c>
      <c r="AJ20" s="244"/>
      <c r="AK20" s="244"/>
      <c r="AL20" s="245"/>
      <c r="AM20" s="227"/>
      <c r="AN20" s="233"/>
      <c r="AO20" s="233"/>
      <c r="AP20" s="233"/>
      <c r="AQ20" s="235"/>
      <c r="AR20" s="235"/>
      <c r="AS20" s="235"/>
      <c r="AT20" s="235"/>
      <c r="AU20" s="235"/>
      <c r="AV20" s="235"/>
      <c r="AW20" s="235"/>
      <c r="AX20" s="248"/>
      <c r="AY20" s="251"/>
      <c r="AZ20" s="242"/>
      <c r="BA20" s="242"/>
      <c r="BB20" s="252"/>
      <c r="BC20" s="242"/>
      <c r="BD20" s="242"/>
      <c r="BE20" s="242"/>
      <c r="BF20" s="243"/>
      <c r="BL20" s="76"/>
      <c r="DL20" s="28"/>
    </row>
    <row r="21" spans="1:118" ht="21.15" customHeight="1">
      <c r="B21" s="257" t="s">
        <v>84</v>
      </c>
      <c r="C21" s="258"/>
      <c r="D21" s="221" t="s">
        <v>85</v>
      </c>
      <c r="E21" s="221"/>
      <c r="F21" s="221"/>
      <c r="G21" s="259"/>
      <c r="H21" s="260"/>
      <c r="I21" s="260"/>
      <c r="J21" s="261"/>
      <c r="K21" s="260"/>
      <c r="L21" s="260"/>
      <c r="M21" s="260"/>
      <c r="N21" s="260"/>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59"/>
      <c r="AM21" s="275"/>
      <c r="AN21" s="262"/>
      <c r="AO21" s="262"/>
      <c r="AP21" s="262"/>
      <c r="AQ21" s="262"/>
      <c r="AR21" s="262"/>
      <c r="AS21" s="262"/>
      <c r="AT21" s="262"/>
      <c r="AU21" s="262"/>
      <c r="AV21" s="262"/>
      <c r="AW21" s="262"/>
      <c r="AX21" s="259"/>
      <c r="AY21" s="267">
        <f>SUM(G21:AX21)</f>
        <v>0</v>
      </c>
      <c r="AZ21" s="260"/>
      <c r="BA21" s="260"/>
      <c r="BB21" s="268"/>
      <c r="BC21" s="269">
        <f>SUM(AY21:BB22)</f>
        <v>0</v>
      </c>
      <c r="BD21" s="269"/>
      <c r="BE21" s="269"/>
      <c r="BF21" s="270"/>
      <c r="BL21" s="76"/>
      <c r="BX21" s="28"/>
    </row>
    <row r="22" spans="1:118" ht="21.15" customHeight="1" thickBot="1">
      <c r="B22" s="257"/>
      <c r="C22" s="258"/>
      <c r="D22" s="271" t="s">
        <v>86</v>
      </c>
      <c r="E22" s="271"/>
      <c r="F22" s="271"/>
      <c r="G22" s="272"/>
      <c r="H22" s="273"/>
      <c r="I22" s="273"/>
      <c r="J22" s="274"/>
      <c r="K22" s="273"/>
      <c r="L22" s="273"/>
      <c r="M22" s="273"/>
      <c r="N22" s="273"/>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72"/>
      <c r="AM22" s="276"/>
      <c r="AN22" s="266"/>
      <c r="AO22" s="266"/>
      <c r="AP22" s="266"/>
      <c r="AQ22" s="266"/>
      <c r="AR22" s="266"/>
      <c r="AS22" s="266"/>
      <c r="AT22" s="266"/>
      <c r="AU22" s="266"/>
      <c r="AV22" s="266"/>
      <c r="AW22" s="266"/>
      <c r="AX22" s="272"/>
      <c r="AY22" s="277">
        <f>SUM(G22:AX22)</f>
        <v>0</v>
      </c>
      <c r="AZ22" s="273"/>
      <c r="BA22" s="273"/>
      <c r="BB22" s="278"/>
      <c r="BC22" s="269"/>
      <c r="BD22" s="269"/>
      <c r="BE22" s="269"/>
      <c r="BF22" s="270"/>
      <c r="BL22" s="76"/>
      <c r="BX22" s="28"/>
    </row>
    <row r="23" spans="1:118" ht="21.15" customHeight="1" thickTop="1">
      <c r="B23" s="299" t="s">
        <v>87</v>
      </c>
      <c r="C23" s="300"/>
      <c r="D23" s="293" t="s">
        <v>85</v>
      </c>
      <c r="E23" s="293"/>
      <c r="F23" s="293"/>
      <c r="G23" s="289"/>
      <c r="H23" s="294"/>
      <c r="I23" s="294"/>
      <c r="J23" s="295"/>
      <c r="K23" s="294"/>
      <c r="L23" s="294"/>
      <c r="M23" s="294"/>
      <c r="N23" s="294"/>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M23" s="290"/>
      <c r="AN23" s="288"/>
      <c r="AO23" s="288"/>
      <c r="AP23" s="288"/>
      <c r="AQ23" s="288"/>
      <c r="AR23" s="288"/>
      <c r="AS23" s="288"/>
      <c r="AT23" s="288"/>
      <c r="AU23" s="288"/>
      <c r="AV23" s="288"/>
      <c r="AW23" s="288"/>
      <c r="AX23" s="289"/>
      <c r="AY23" s="296">
        <f>SUM(G23:AX23)</f>
        <v>0</v>
      </c>
      <c r="AZ23" s="294"/>
      <c r="BA23" s="294"/>
      <c r="BB23" s="297"/>
      <c r="BC23" s="279">
        <f>SUM(AY23:BB24)</f>
        <v>0</v>
      </c>
      <c r="BD23" s="279"/>
      <c r="BE23" s="279"/>
      <c r="BF23" s="280"/>
      <c r="BL23" s="76"/>
      <c r="BX23" s="28"/>
    </row>
    <row r="24" spans="1:118" ht="21.15" customHeight="1" thickBot="1">
      <c r="B24" s="301"/>
      <c r="C24" s="302"/>
      <c r="D24" s="283" t="s">
        <v>86</v>
      </c>
      <c r="E24" s="283"/>
      <c r="F24" s="283"/>
      <c r="G24" s="284"/>
      <c r="H24" s="285"/>
      <c r="I24" s="285"/>
      <c r="J24" s="286"/>
      <c r="K24" s="285"/>
      <c r="L24" s="285"/>
      <c r="M24" s="285"/>
      <c r="N24" s="285"/>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4"/>
      <c r="AM24" s="298"/>
      <c r="AN24" s="287"/>
      <c r="AO24" s="287"/>
      <c r="AP24" s="287"/>
      <c r="AQ24" s="287"/>
      <c r="AR24" s="287"/>
      <c r="AS24" s="287"/>
      <c r="AT24" s="287"/>
      <c r="AU24" s="287"/>
      <c r="AV24" s="287"/>
      <c r="AW24" s="287"/>
      <c r="AX24" s="284"/>
      <c r="AY24" s="291">
        <f>SUM(G24:AX24)</f>
        <v>0</v>
      </c>
      <c r="AZ24" s="285"/>
      <c r="BA24" s="285"/>
      <c r="BB24" s="292"/>
      <c r="BC24" s="281"/>
      <c r="BD24" s="281"/>
      <c r="BE24" s="281"/>
      <c r="BF24" s="282"/>
      <c r="BX24" s="29"/>
    </row>
    <row r="25" spans="1:118" ht="15" customHeight="1" thickTop="1">
      <c r="B25" s="30"/>
      <c r="C25" s="3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X25" s="29"/>
    </row>
    <row r="26" spans="1:118" ht="15" customHeight="1">
      <c r="B26" s="85" t="s">
        <v>88</v>
      </c>
      <c r="C26" s="86"/>
      <c r="D26" s="86"/>
      <c r="E26" s="86"/>
      <c r="F26" s="86"/>
      <c r="G26" s="86"/>
      <c r="H26" s="86"/>
      <c r="I26" s="87"/>
      <c r="J26" s="50" t="s">
        <v>112</v>
      </c>
      <c r="K26" s="32"/>
      <c r="L26" s="32"/>
      <c r="M26" s="32"/>
      <c r="N26" s="32"/>
      <c r="O26" s="32"/>
      <c r="P26" s="32"/>
      <c r="Q26" s="32"/>
      <c r="R26" s="32"/>
      <c r="S26" s="32"/>
      <c r="T26" s="32"/>
      <c r="U26" s="32"/>
      <c r="V26" s="32"/>
      <c r="W26" s="32"/>
      <c r="X26" s="32"/>
      <c r="Y26" s="32"/>
      <c r="Z26" s="32"/>
      <c r="AA26" s="32"/>
      <c r="AB26" s="32"/>
      <c r="AC26" s="32"/>
      <c r="AD26" s="32"/>
      <c r="AE26" s="85" t="s">
        <v>92</v>
      </c>
      <c r="AF26" s="86"/>
      <c r="AG26" s="86"/>
      <c r="AH26" s="86"/>
      <c r="AI26" s="86"/>
      <c r="AJ26" s="86"/>
      <c r="AK26" s="86"/>
      <c r="AL26" s="87"/>
      <c r="AM26" s="88" t="s">
        <v>132</v>
      </c>
      <c r="AN26" s="89"/>
      <c r="AO26" s="89"/>
      <c r="AP26" s="89"/>
      <c r="AQ26" s="89"/>
      <c r="AR26" s="89"/>
      <c r="AS26" s="89"/>
      <c r="AT26" s="89"/>
      <c r="AU26" s="89"/>
      <c r="AV26" s="89"/>
      <c r="AW26" s="89"/>
      <c r="AX26" s="89"/>
      <c r="AY26" s="89"/>
      <c r="AZ26" s="89"/>
      <c r="BA26" s="89"/>
      <c r="BB26" s="89"/>
      <c r="BC26" s="89"/>
      <c r="BD26" s="89"/>
      <c r="BE26" s="89"/>
      <c r="BF26" s="89"/>
    </row>
    <row r="27" spans="1:118" ht="15" customHeight="1">
      <c r="A27" s="28"/>
      <c r="B27" s="109"/>
      <c r="C27" s="109"/>
      <c r="D27" s="110" t="s">
        <v>89</v>
      </c>
      <c r="E27" s="110"/>
      <c r="F27" s="110"/>
      <c r="G27" s="110"/>
      <c r="H27" s="110"/>
      <c r="I27" s="110"/>
      <c r="J27" s="110"/>
      <c r="K27" s="34"/>
      <c r="L27" s="34"/>
      <c r="M27" s="109"/>
      <c r="N27" s="109"/>
      <c r="O27" s="109" t="s">
        <v>90</v>
      </c>
      <c r="P27" s="109"/>
      <c r="Q27" s="109"/>
      <c r="R27" s="109"/>
      <c r="S27" s="109"/>
      <c r="T27" s="109"/>
      <c r="U27" s="109"/>
      <c r="V27" s="109"/>
      <c r="W27" s="32"/>
      <c r="X27" s="34"/>
      <c r="Y27" s="34"/>
      <c r="Z27" s="34"/>
      <c r="AA27" s="34"/>
      <c r="AB27" s="34"/>
      <c r="AC27" s="34"/>
      <c r="AD27" s="32"/>
      <c r="AE27" s="109"/>
      <c r="AF27" s="109"/>
      <c r="AG27" s="34" t="s">
        <v>93</v>
      </c>
      <c r="AH27" s="34"/>
      <c r="AI27" s="34"/>
      <c r="AJ27" s="34"/>
      <c r="AK27" s="34"/>
      <c r="AL27" s="34"/>
      <c r="AM27" s="34"/>
      <c r="AN27" s="34"/>
      <c r="AO27" s="34"/>
      <c r="AP27" s="109"/>
      <c r="AQ27" s="109"/>
      <c r="AR27" s="34" t="s">
        <v>94</v>
      </c>
      <c r="AS27" s="32"/>
      <c r="AT27" s="34"/>
      <c r="AU27" s="34"/>
      <c r="AV27" s="34"/>
      <c r="AW27" s="34"/>
      <c r="AX27" s="34"/>
      <c r="AY27" s="34"/>
      <c r="AZ27" s="34"/>
      <c r="BA27" s="34"/>
      <c r="BB27" s="34"/>
      <c r="BC27" s="34"/>
      <c r="BD27" s="34"/>
      <c r="BE27" s="34"/>
      <c r="BF27" s="34"/>
    </row>
    <row r="28" spans="1:118" ht="15" customHeight="1">
      <c r="A28" s="28"/>
      <c r="B28" s="34"/>
      <c r="C28" s="109"/>
      <c r="D28" s="109"/>
      <c r="E28" s="34" t="s">
        <v>91</v>
      </c>
      <c r="F28" s="34"/>
      <c r="G28" s="34"/>
      <c r="H28" s="34"/>
      <c r="I28" s="34"/>
      <c r="J28" s="34"/>
      <c r="K28" s="34"/>
      <c r="L28" s="34"/>
      <c r="M28" s="34"/>
      <c r="N28" s="34"/>
      <c r="O28" s="38"/>
      <c r="P28" s="32"/>
      <c r="Q28" s="34"/>
      <c r="R28" s="34"/>
      <c r="S28" s="34"/>
      <c r="T28" s="34"/>
      <c r="U28" s="34"/>
      <c r="V28" s="34"/>
      <c r="W28" s="34"/>
      <c r="X28" s="34"/>
      <c r="Y28" s="34"/>
      <c r="Z28" s="34"/>
      <c r="AA28" s="34"/>
      <c r="AB28" s="34"/>
      <c r="AC28" s="34"/>
      <c r="AD28" s="34"/>
      <c r="AE28" s="109"/>
      <c r="AF28" s="109"/>
      <c r="AG28" s="34" t="s">
        <v>95</v>
      </c>
      <c r="AH28" s="34"/>
      <c r="AI28" s="34"/>
      <c r="AJ28" s="34"/>
      <c r="AK28" s="34" t="s">
        <v>96</v>
      </c>
      <c r="AL28" s="109"/>
      <c r="AM28" s="109"/>
      <c r="AN28" s="109"/>
      <c r="AO28" s="109"/>
      <c r="AP28" s="109"/>
      <c r="AQ28" s="109"/>
      <c r="AR28" s="109"/>
      <c r="AS28" s="109"/>
      <c r="AT28" s="109"/>
      <c r="AU28" s="109"/>
      <c r="AV28" s="109"/>
      <c r="AW28" s="109"/>
      <c r="AX28" s="34" t="s">
        <v>97</v>
      </c>
      <c r="AY28" s="34"/>
      <c r="AZ28" s="34"/>
      <c r="BA28" s="34"/>
      <c r="BB28" s="34"/>
      <c r="BC28" s="34"/>
      <c r="BD28" s="34"/>
      <c r="BE28" s="34"/>
      <c r="BF28" s="34"/>
    </row>
    <row r="29" spans="1:118" ht="15" customHeight="1">
      <c r="A29" s="28"/>
      <c r="B29" s="37"/>
      <c r="C29" s="109"/>
      <c r="D29" s="109"/>
      <c r="E29" s="37" t="s">
        <v>131</v>
      </c>
      <c r="F29" s="37"/>
      <c r="G29" s="37"/>
      <c r="H29" s="37"/>
      <c r="I29" s="37"/>
      <c r="J29" s="37"/>
      <c r="K29" s="37"/>
      <c r="L29" s="37"/>
      <c r="M29" s="37"/>
      <c r="N29" s="37"/>
      <c r="O29" s="38"/>
      <c r="P29" s="32"/>
      <c r="Q29" s="37"/>
      <c r="R29" s="37"/>
      <c r="S29" s="37"/>
      <c r="T29" s="37"/>
      <c r="U29" s="37"/>
      <c r="V29" s="37"/>
      <c r="W29" s="37"/>
      <c r="X29" s="37"/>
      <c r="Y29" s="37"/>
      <c r="Z29" s="37"/>
      <c r="AA29" s="37"/>
      <c r="AB29" s="37"/>
      <c r="AC29" s="37"/>
      <c r="AD29" s="37"/>
      <c r="AE29" s="31"/>
      <c r="AF29" s="31"/>
      <c r="AG29" s="37"/>
      <c r="AH29" s="37"/>
      <c r="AI29" s="37"/>
      <c r="AJ29" s="37"/>
      <c r="AK29" s="37"/>
      <c r="AL29" s="31"/>
      <c r="AM29" s="31"/>
      <c r="AN29" s="31"/>
      <c r="AO29" s="31"/>
      <c r="AP29" s="31"/>
      <c r="AQ29" s="31"/>
      <c r="AR29" s="31"/>
      <c r="AS29" s="31"/>
      <c r="AT29" s="31"/>
      <c r="AU29" s="31"/>
      <c r="AV29" s="31"/>
      <c r="AW29" s="31"/>
      <c r="AX29" s="37"/>
      <c r="AY29" s="37"/>
      <c r="AZ29" s="37"/>
      <c r="BA29" s="37"/>
      <c r="BB29" s="37"/>
      <c r="BC29" s="37"/>
      <c r="BD29" s="37"/>
      <c r="BE29" s="37"/>
      <c r="BF29" s="37"/>
    </row>
    <row r="30" spans="1:118" ht="9.6" customHeight="1">
      <c r="A30" s="28"/>
      <c r="B30" s="34"/>
      <c r="C30" s="37"/>
      <c r="D30" s="37"/>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row>
    <row r="31" spans="1:118" ht="15" customHeight="1">
      <c r="A31" s="28"/>
      <c r="B31" s="85" t="s">
        <v>98</v>
      </c>
      <c r="C31" s="86"/>
      <c r="D31" s="86"/>
      <c r="E31" s="86"/>
      <c r="F31" s="86"/>
      <c r="G31" s="86"/>
      <c r="H31" s="86"/>
      <c r="I31" s="87"/>
      <c r="J31" s="48"/>
      <c r="K31" s="48"/>
      <c r="L31" s="48"/>
      <c r="M31" s="48"/>
      <c r="N31" s="48"/>
      <c r="O31" s="48"/>
      <c r="P31" s="48"/>
      <c r="Q31" s="48"/>
      <c r="R31" s="48"/>
      <c r="S31" s="48"/>
      <c r="T31" s="48"/>
      <c r="U31" s="48"/>
      <c r="V31" s="48"/>
      <c r="W31" s="48"/>
      <c r="X31" s="48"/>
      <c r="Y31" s="48"/>
      <c r="Z31" s="48"/>
      <c r="AA31" s="48"/>
      <c r="AB31" s="48"/>
      <c r="AC31" s="39"/>
      <c r="AD31" s="34"/>
      <c r="AE31" s="117">
        <v>1</v>
      </c>
      <c r="AF31" s="106" t="s">
        <v>115</v>
      </c>
      <c r="AG31" s="106"/>
      <c r="AH31" s="106"/>
      <c r="AI31" s="106"/>
      <c r="AJ31" s="106"/>
      <c r="AK31" s="106"/>
      <c r="AL31" s="106"/>
      <c r="AM31" s="106" t="s">
        <v>116</v>
      </c>
      <c r="AN31" s="106"/>
      <c r="AO31" s="106"/>
      <c r="AP31" s="106"/>
      <c r="AQ31" s="106"/>
      <c r="AR31" s="91" t="s">
        <v>117</v>
      </c>
      <c r="AS31" s="92"/>
      <c r="AT31" s="93"/>
      <c r="AU31" s="304"/>
      <c r="AV31" s="305"/>
      <c r="AW31" s="305"/>
      <c r="AX31" s="305"/>
      <c r="AY31" s="305"/>
      <c r="AZ31" s="305"/>
      <c r="BA31" s="305"/>
      <c r="BB31" s="305"/>
      <c r="BC31" s="305"/>
      <c r="BD31" s="305"/>
      <c r="BE31" s="305"/>
      <c r="BF31" s="306"/>
    </row>
    <row r="32" spans="1:118" ht="15" customHeight="1">
      <c r="A32" s="29"/>
      <c r="B32" s="53"/>
      <c r="C32" s="53" t="s">
        <v>113</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34"/>
      <c r="AE32" s="118"/>
      <c r="AF32" s="100"/>
      <c r="AG32" s="100"/>
      <c r="AH32" s="100"/>
      <c r="AI32" s="102" t="s">
        <v>114</v>
      </c>
      <c r="AJ32" s="104"/>
      <c r="AK32" s="104"/>
      <c r="AL32" s="104"/>
      <c r="AM32" s="107"/>
      <c r="AN32" s="107"/>
      <c r="AO32" s="107"/>
      <c r="AP32" s="107"/>
      <c r="AQ32" s="107"/>
      <c r="AR32" s="94" t="s">
        <v>118</v>
      </c>
      <c r="AS32" s="95"/>
      <c r="AT32" s="96"/>
      <c r="AU32" s="111"/>
      <c r="AV32" s="112"/>
      <c r="AW32" s="112"/>
      <c r="AX32" s="112"/>
      <c r="AY32" s="112"/>
      <c r="AZ32" s="112"/>
      <c r="BA32" s="112"/>
      <c r="BB32" s="112"/>
      <c r="BC32" s="112"/>
      <c r="BD32" s="112"/>
      <c r="BE32" s="112"/>
      <c r="BF32" s="113"/>
    </row>
    <row r="33" spans="1:58" ht="15" customHeight="1">
      <c r="A33" s="29"/>
      <c r="B33" s="49"/>
      <c r="C33" s="49" t="s">
        <v>99</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32"/>
      <c r="AE33" s="119"/>
      <c r="AF33" s="101"/>
      <c r="AG33" s="101"/>
      <c r="AH33" s="101"/>
      <c r="AI33" s="103"/>
      <c r="AJ33" s="105"/>
      <c r="AK33" s="105"/>
      <c r="AL33" s="105"/>
      <c r="AM33" s="108"/>
      <c r="AN33" s="108"/>
      <c r="AO33" s="108"/>
      <c r="AP33" s="108"/>
      <c r="AQ33" s="108"/>
      <c r="AR33" s="97"/>
      <c r="AS33" s="98"/>
      <c r="AT33" s="99"/>
      <c r="AU33" s="114"/>
      <c r="AV33" s="115"/>
      <c r="AW33" s="115"/>
      <c r="AX33" s="115"/>
      <c r="AY33" s="115"/>
      <c r="AZ33" s="115"/>
      <c r="BA33" s="115"/>
      <c r="BB33" s="115"/>
      <c r="BC33" s="115"/>
      <c r="BD33" s="115"/>
      <c r="BE33" s="115"/>
      <c r="BF33" s="116"/>
    </row>
    <row r="34" spans="1:58" ht="15" customHeight="1">
      <c r="A34" s="29"/>
      <c r="B34" s="53"/>
      <c r="C34" s="53" t="s">
        <v>100</v>
      </c>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32"/>
      <c r="AE34" s="117">
        <v>2</v>
      </c>
      <c r="AF34" s="106" t="s">
        <v>115</v>
      </c>
      <c r="AG34" s="106"/>
      <c r="AH34" s="106"/>
      <c r="AI34" s="106"/>
      <c r="AJ34" s="106"/>
      <c r="AK34" s="106"/>
      <c r="AL34" s="106"/>
      <c r="AM34" s="106" t="s">
        <v>116</v>
      </c>
      <c r="AN34" s="106"/>
      <c r="AO34" s="106"/>
      <c r="AP34" s="106"/>
      <c r="AQ34" s="106"/>
      <c r="AR34" s="91" t="s">
        <v>117</v>
      </c>
      <c r="AS34" s="92"/>
      <c r="AT34" s="93"/>
      <c r="AU34" s="304"/>
      <c r="AV34" s="305"/>
      <c r="AW34" s="305"/>
      <c r="AX34" s="305"/>
      <c r="AY34" s="305"/>
      <c r="AZ34" s="305"/>
      <c r="BA34" s="305"/>
      <c r="BB34" s="305"/>
      <c r="BC34" s="305"/>
      <c r="BD34" s="305"/>
      <c r="BE34" s="305"/>
      <c r="BF34" s="306"/>
    </row>
    <row r="35" spans="1:58" ht="15" customHeight="1">
      <c r="A35" s="29"/>
      <c r="B35" s="35"/>
      <c r="C35" s="35" t="s">
        <v>101</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2"/>
      <c r="AE35" s="118"/>
      <c r="AF35" s="100"/>
      <c r="AG35" s="100"/>
      <c r="AH35" s="100"/>
      <c r="AI35" s="102" t="s">
        <v>114</v>
      </c>
      <c r="AJ35" s="104"/>
      <c r="AK35" s="104"/>
      <c r="AL35" s="104"/>
      <c r="AM35" s="107"/>
      <c r="AN35" s="107"/>
      <c r="AO35" s="107"/>
      <c r="AP35" s="107"/>
      <c r="AQ35" s="107"/>
      <c r="AR35" s="94" t="s">
        <v>118</v>
      </c>
      <c r="AS35" s="95"/>
      <c r="AT35" s="96"/>
      <c r="AU35" s="111"/>
      <c r="AV35" s="112"/>
      <c r="AW35" s="112"/>
      <c r="AX35" s="112"/>
      <c r="AY35" s="112"/>
      <c r="AZ35" s="112"/>
      <c r="BA35" s="112"/>
      <c r="BB35" s="112"/>
      <c r="BC35" s="112"/>
      <c r="BD35" s="112"/>
      <c r="BE35" s="112"/>
      <c r="BF35" s="113"/>
    </row>
    <row r="36" spans="1:58" ht="15" customHeight="1">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37"/>
      <c r="AE36" s="119"/>
      <c r="AF36" s="101"/>
      <c r="AG36" s="101"/>
      <c r="AH36" s="101"/>
      <c r="AI36" s="103"/>
      <c r="AJ36" s="105"/>
      <c r="AK36" s="105"/>
      <c r="AL36" s="105"/>
      <c r="AM36" s="108"/>
      <c r="AN36" s="108"/>
      <c r="AO36" s="108"/>
      <c r="AP36" s="108"/>
      <c r="AQ36" s="108"/>
      <c r="AR36" s="97"/>
      <c r="AS36" s="98"/>
      <c r="AT36" s="99"/>
      <c r="AU36" s="114"/>
      <c r="AV36" s="115"/>
      <c r="AW36" s="115"/>
      <c r="AX36" s="115"/>
      <c r="AY36" s="115"/>
      <c r="AZ36" s="115"/>
      <c r="BA36" s="115"/>
      <c r="BB36" s="115"/>
      <c r="BC36" s="115"/>
      <c r="BD36" s="115"/>
      <c r="BE36" s="115"/>
      <c r="BF36" s="116"/>
    </row>
    <row r="37" spans="1:58" ht="9.6" customHeight="1">
      <c r="B37" s="35"/>
      <c r="C37" s="37"/>
      <c r="D37" s="3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3"/>
      <c r="AF37" s="52"/>
      <c r="AG37" s="52"/>
      <c r="AH37" s="52"/>
      <c r="AI37" s="35"/>
      <c r="AJ37" s="52"/>
      <c r="AK37" s="52"/>
      <c r="AL37" s="52"/>
      <c r="AM37" s="37"/>
      <c r="AN37" s="37"/>
      <c r="AO37" s="37"/>
      <c r="AP37" s="37"/>
      <c r="AQ37" s="37"/>
      <c r="AR37" s="47"/>
      <c r="AS37" s="47"/>
      <c r="AT37" s="47"/>
      <c r="AU37" s="37"/>
      <c r="AV37" s="37"/>
      <c r="AW37" s="37"/>
      <c r="AX37" s="37"/>
      <c r="AY37" s="37"/>
      <c r="AZ37" s="37"/>
      <c r="BA37" s="37"/>
      <c r="BB37" s="37"/>
      <c r="BC37" s="37"/>
      <c r="BD37" s="37"/>
      <c r="BE37" s="37"/>
      <c r="BF37" s="37"/>
    </row>
    <row r="38" spans="1:58" ht="15" customHeight="1">
      <c r="B38" s="85" t="s">
        <v>119</v>
      </c>
      <c r="C38" s="86"/>
      <c r="D38" s="86"/>
      <c r="E38" s="86"/>
      <c r="F38" s="86"/>
      <c r="G38" s="86"/>
      <c r="H38" s="86"/>
      <c r="I38" s="86"/>
      <c r="J38" s="86"/>
      <c r="K38" s="86"/>
      <c r="L38" s="86"/>
      <c r="M38" s="86"/>
      <c r="N38" s="86"/>
      <c r="O38" s="86"/>
      <c r="P38" s="86"/>
      <c r="Q38" s="86"/>
      <c r="R38" s="86"/>
      <c r="S38" s="86"/>
      <c r="T38" s="86"/>
      <c r="U38" s="86"/>
      <c r="V38" s="54"/>
      <c r="W38" s="32"/>
      <c r="X38" s="40" t="s">
        <v>120</v>
      </c>
      <c r="Y38" s="32"/>
      <c r="Z38" s="32"/>
      <c r="AA38" s="32"/>
      <c r="AB38" s="32"/>
      <c r="AC38" s="37"/>
      <c r="AD38" s="37"/>
      <c r="AE38" s="33"/>
      <c r="AF38" s="52"/>
      <c r="AG38" s="52"/>
      <c r="AH38" s="52"/>
      <c r="AI38" s="35"/>
      <c r="AJ38" s="52"/>
      <c r="AK38" s="52"/>
      <c r="AL38" s="52"/>
      <c r="AM38" s="37"/>
      <c r="AN38" s="37"/>
      <c r="AO38" s="37"/>
      <c r="AP38" s="37"/>
      <c r="AQ38" s="37"/>
      <c r="AR38" s="47"/>
      <c r="AS38" s="47"/>
      <c r="AT38" s="47"/>
      <c r="AU38" s="37"/>
      <c r="AV38" s="37"/>
      <c r="AW38" s="37"/>
      <c r="AX38" s="37"/>
      <c r="AY38" s="37"/>
      <c r="AZ38" s="37"/>
      <c r="BA38" s="37"/>
      <c r="BB38" s="37"/>
      <c r="BC38" s="37"/>
      <c r="BD38" s="37"/>
      <c r="BE38" s="37"/>
      <c r="BF38" s="37"/>
    </row>
    <row r="39" spans="1:58" ht="6" customHeight="1">
      <c r="A39" s="29"/>
      <c r="B39" s="3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7"/>
      <c r="AD39" s="37"/>
      <c r="AE39" s="37"/>
      <c r="AF39" s="37"/>
      <c r="AG39" s="37"/>
      <c r="AH39" s="37"/>
      <c r="AI39" s="37"/>
      <c r="AJ39" s="37"/>
      <c r="AK39" s="37"/>
      <c r="AL39" s="37"/>
      <c r="AM39" s="37"/>
      <c r="AN39" s="37"/>
      <c r="AO39" s="37"/>
      <c r="AP39" s="37"/>
      <c r="AQ39" s="37"/>
      <c r="AR39" s="51"/>
      <c r="AS39" s="51"/>
      <c r="AT39" s="51"/>
      <c r="AU39" s="37"/>
      <c r="AV39" s="37"/>
      <c r="AW39" s="37"/>
      <c r="AX39" s="37"/>
      <c r="AY39" s="37"/>
      <c r="AZ39" s="37"/>
      <c r="BA39" s="37"/>
      <c r="BB39" s="37"/>
      <c r="BC39" s="37"/>
      <c r="BD39" s="37"/>
      <c r="BE39" s="37"/>
      <c r="BF39" s="37"/>
    </row>
    <row r="40" spans="1:58" ht="12.15" customHeight="1">
      <c r="A40" s="29"/>
      <c r="B40" s="35"/>
      <c r="C40" s="123" t="s">
        <v>127</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5"/>
      <c r="AB40" s="126" t="s">
        <v>128</v>
      </c>
      <c r="AC40" s="124"/>
      <c r="AD40" s="127"/>
      <c r="AE40" s="123" t="s">
        <v>127</v>
      </c>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5"/>
      <c r="BD40" s="126" t="s">
        <v>128</v>
      </c>
      <c r="BE40" s="124"/>
      <c r="BF40" s="127"/>
    </row>
    <row r="41" spans="1:58" ht="15" customHeight="1">
      <c r="A41" s="29"/>
      <c r="B41" s="35"/>
      <c r="C41" s="12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32"/>
      <c r="AC41" s="133"/>
      <c r="AD41" s="134"/>
      <c r="AE41" s="128"/>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32"/>
      <c r="BE41" s="133"/>
      <c r="BF41" s="134"/>
    </row>
    <row r="42" spans="1:58" ht="15" customHeight="1">
      <c r="A42" s="29"/>
      <c r="B42" s="32"/>
      <c r="C42" s="130"/>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5"/>
      <c r="AC42" s="136"/>
      <c r="AD42" s="137"/>
      <c r="AE42" s="130"/>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5"/>
      <c r="BE42" s="136"/>
      <c r="BF42" s="137"/>
    </row>
    <row r="43" spans="1:58" ht="15" customHeight="1">
      <c r="A43" s="2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ht="15" customHeight="1">
      <c r="A44" s="29"/>
      <c r="B44" s="85" t="s">
        <v>121</v>
      </c>
      <c r="C44" s="86"/>
      <c r="D44" s="86"/>
      <c r="E44" s="87"/>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ht="15" customHeight="1">
      <c r="A45" s="29"/>
      <c r="B45" s="40"/>
      <c r="C45" s="37" t="s">
        <v>122</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1:58" ht="15" customHeight="1">
      <c r="A46" s="29"/>
      <c r="B46" s="32"/>
      <c r="C46" s="37" t="s">
        <v>123</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row>
    <row r="47" spans="1:58" ht="19.2" customHeight="1">
      <c r="A47" s="29"/>
      <c r="B47" s="32"/>
      <c r="C47" s="142"/>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4"/>
    </row>
    <row r="48" spans="1:58" ht="19.2" customHeight="1">
      <c r="A48" s="29"/>
      <c r="B48" s="32"/>
      <c r="C48" s="145"/>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7"/>
    </row>
    <row r="49" spans="2:126" ht="19.2" customHeight="1">
      <c r="B49" s="32"/>
      <c r="C49" s="145"/>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7"/>
    </row>
    <row r="50" spans="2:126" ht="19.2" customHeight="1">
      <c r="B50" s="32"/>
      <c r="C50" s="148"/>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50"/>
    </row>
    <row r="51" spans="2:126" ht="19.2" customHeight="1">
      <c r="B51" s="36"/>
      <c r="C51" s="151"/>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3"/>
      <c r="BH51" s="29"/>
    </row>
    <row r="52" spans="2:126" s="41" customFormat="1" ht="9.6" customHeight="1">
      <c r="B52" s="31"/>
      <c r="C52" s="34"/>
      <c r="D52" s="34"/>
      <c r="E52" s="34"/>
      <c r="F52" s="34"/>
      <c r="G52" s="34"/>
      <c r="H52" s="31"/>
      <c r="I52" s="31"/>
      <c r="J52" s="31"/>
      <c r="K52" s="31"/>
      <c r="L52" s="43"/>
      <c r="M52" s="43"/>
      <c r="N52" s="43"/>
      <c r="O52" s="31"/>
      <c r="P52" s="31"/>
      <c r="Q52" s="31"/>
      <c r="R52" s="31"/>
      <c r="S52" s="31"/>
      <c r="T52" s="31"/>
      <c r="U52" s="31"/>
      <c r="V52" s="31"/>
      <c r="W52" s="31"/>
      <c r="X52" s="31"/>
      <c r="Y52" s="31"/>
      <c r="Z52" s="31"/>
      <c r="AA52" s="31"/>
      <c r="AB52" s="31"/>
      <c r="AC52" s="31"/>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spans="2:126" s="41" customFormat="1" ht="15" customHeight="1">
      <c r="B53" s="36"/>
      <c r="C53" s="37"/>
      <c r="D53" s="139" t="s">
        <v>129</v>
      </c>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J53" s="26"/>
      <c r="BK53" s="26"/>
      <c r="BL53" s="26"/>
      <c r="BM53" s="26"/>
      <c r="BN53" s="26"/>
      <c r="BO53" s="26"/>
      <c r="BP53" s="26"/>
      <c r="BQ53" s="26"/>
      <c r="BR53" s="26"/>
      <c r="BS53" s="26"/>
      <c r="BT53" s="26"/>
      <c r="BU53" s="26"/>
      <c r="BV53" s="26"/>
      <c r="BW53" s="26"/>
    </row>
    <row r="54" spans="2:126" ht="15" customHeight="1">
      <c r="B54" s="32"/>
      <c r="C54" s="37"/>
      <c r="D54" s="139" t="s">
        <v>130</v>
      </c>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Y54" s="41"/>
      <c r="BZ54" s="41"/>
      <c r="CA54" s="41"/>
      <c r="CB54" s="41"/>
      <c r="CC54" s="41"/>
      <c r="CD54" s="41"/>
      <c r="CE54" s="41"/>
      <c r="CF54" s="41"/>
      <c r="CG54" s="41"/>
      <c r="CH54" s="41"/>
      <c r="CI54" s="41"/>
      <c r="CJ54" s="41"/>
    </row>
    <row r="55" spans="2:126" s="41" customFormat="1" ht="15" customHeight="1">
      <c r="B55" s="36"/>
      <c r="C55" s="37"/>
      <c r="D55" s="139" t="s">
        <v>102</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row>
    <row r="56" spans="2:126" ht="15" customHeight="1">
      <c r="B56" s="32"/>
      <c r="C56" s="37"/>
      <c r="D56" s="37"/>
      <c r="E56" s="37"/>
      <c r="F56" s="37"/>
      <c r="G56" s="37"/>
      <c r="H56" s="37"/>
      <c r="I56" s="37"/>
      <c r="J56" s="37"/>
      <c r="K56" s="37"/>
      <c r="L56" s="37"/>
      <c r="M56" s="37"/>
      <c r="N56" s="140" t="s">
        <v>141</v>
      </c>
      <c r="O56" s="140"/>
      <c r="P56" s="140"/>
      <c r="Q56" s="140"/>
      <c r="R56" s="140"/>
      <c r="S56" s="140"/>
      <c r="T56" s="140"/>
      <c r="U56" s="140"/>
      <c r="V56" s="140"/>
      <c r="W56" s="140"/>
      <c r="X56" s="37"/>
      <c r="Y56" s="141" t="s">
        <v>142</v>
      </c>
      <c r="Z56" s="141"/>
      <c r="AA56" s="141"/>
      <c r="AB56" s="141"/>
      <c r="AC56" s="141"/>
      <c r="AD56" s="141"/>
      <c r="AE56" s="141"/>
      <c r="AF56" s="141"/>
      <c r="AG56" s="141"/>
      <c r="AH56" s="141"/>
      <c r="AI56" s="37"/>
      <c r="AJ56" s="138" t="s">
        <v>143</v>
      </c>
      <c r="AK56" s="138"/>
      <c r="AL56" s="138"/>
      <c r="AM56" s="138"/>
      <c r="AN56" s="138"/>
      <c r="AO56" s="138"/>
      <c r="AP56" s="138"/>
      <c r="AQ56" s="138"/>
      <c r="AR56" s="138"/>
      <c r="AS56" s="138"/>
      <c r="AT56" s="138"/>
      <c r="AU56" s="138"/>
      <c r="AV56" s="138"/>
      <c r="AW56" s="138"/>
      <c r="AX56" s="138"/>
      <c r="AY56" s="138"/>
      <c r="AZ56" s="138"/>
      <c r="BA56" s="138"/>
      <c r="BB56" s="138"/>
      <c r="BC56" s="37"/>
      <c r="BD56" s="37"/>
      <c r="BE56" s="32"/>
      <c r="BF56" s="32"/>
    </row>
    <row r="57" spans="2:126" ht="9.6" customHeight="1"/>
    <row r="58" spans="2:126" ht="16.2" customHeight="1">
      <c r="B58" s="120" t="s">
        <v>103</v>
      </c>
      <c r="C58" s="121"/>
      <c r="D58" s="121"/>
      <c r="E58" s="121"/>
      <c r="F58" s="121"/>
      <c r="G58" s="121"/>
      <c r="H58" s="121"/>
      <c r="I58" s="121"/>
      <c r="J58" s="121"/>
      <c r="K58" s="121"/>
      <c r="L58" s="121"/>
      <c r="M58" s="122"/>
      <c r="N58" s="34"/>
      <c r="O58" s="34"/>
      <c r="P58" s="34"/>
      <c r="Q58" s="34"/>
      <c r="R58" s="34"/>
      <c r="S58" s="34"/>
      <c r="T58" s="34"/>
      <c r="U58" s="34"/>
      <c r="V58" s="34"/>
      <c r="W58" s="34"/>
      <c r="X58" s="34"/>
      <c r="Y58" s="34"/>
      <c r="Z58" s="34"/>
      <c r="AA58" s="34"/>
      <c r="AB58" s="34"/>
      <c r="AC58" s="34"/>
      <c r="AD58" s="34"/>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row>
    <row r="59" spans="2:126" ht="28.95" customHeight="1">
      <c r="C59" s="303" t="s">
        <v>104</v>
      </c>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row>
  </sheetData>
  <mergeCells count="183">
    <mergeCell ref="AI24:AL24"/>
    <mergeCell ref="AM24:AP24"/>
    <mergeCell ref="AQ24:AT24"/>
    <mergeCell ref="B23:C24"/>
    <mergeCell ref="C29:D29"/>
    <mergeCell ref="C59:BF59"/>
    <mergeCell ref="AE26:AL26"/>
    <mergeCell ref="AE27:AF27"/>
    <mergeCell ref="AP27:AQ27"/>
    <mergeCell ref="AE28:AF28"/>
    <mergeCell ref="AL28:AW28"/>
    <mergeCell ref="O27:V27"/>
    <mergeCell ref="C28:D28"/>
    <mergeCell ref="AU31:BF31"/>
    <mergeCell ref="AU32:BF33"/>
    <mergeCell ref="AE34:AE36"/>
    <mergeCell ref="AF34:AL34"/>
    <mergeCell ref="AM34:AQ34"/>
    <mergeCell ref="AR34:AT34"/>
    <mergeCell ref="AU34:BF34"/>
    <mergeCell ref="AF35:AH36"/>
    <mergeCell ref="AI35:AI36"/>
    <mergeCell ref="AJ35:AL36"/>
    <mergeCell ref="AM35:AQ36"/>
    <mergeCell ref="BC23:BF24"/>
    <mergeCell ref="D24:F24"/>
    <mergeCell ref="G24:J24"/>
    <mergeCell ref="K24:N24"/>
    <mergeCell ref="O24:R24"/>
    <mergeCell ref="S24:V24"/>
    <mergeCell ref="W24:Z24"/>
    <mergeCell ref="S23:V23"/>
    <mergeCell ref="W23:Z23"/>
    <mergeCell ref="AA23:AD23"/>
    <mergeCell ref="AE23:AH23"/>
    <mergeCell ref="AI23:AL23"/>
    <mergeCell ref="AM23:AP23"/>
    <mergeCell ref="AY24:BB24"/>
    <mergeCell ref="AU24:AX24"/>
    <mergeCell ref="D23:F23"/>
    <mergeCell ref="G23:J23"/>
    <mergeCell ref="K23:N23"/>
    <mergeCell ref="O23:R23"/>
    <mergeCell ref="AQ23:AT23"/>
    <mergeCell ref="AU23:AX23"/>
    <mergeCell ref="AY23:BB23"/>
    <mergeCell ref="AA24:AD24"/>
    <mergeCell ref="AE24:AH24"/>
    <mergeCell ref="AY21:BB21"/>
    <mergeCell ref="BC21:BF22"/>
    <mergeCell ref="D22:F22"/>
    <mergeCell ref="G22:J22"/>
    <mergeCell ref="K22:N22"/>
    <mergeCell ref="O22:R22"/>
    <mergeCell ref="S22:V22"/>
    <mergeCell ref="W22:Z22"/>
    <mergeCell ref="AA21:AD21"/>
    <mergeCell ref="AE21:AH21"/>
    <mergeCell ref="AI21:AL21"/>
    <mergeCell ref="AM21:AP21"/>
    <mergeCell ref="AQ21:AT21"/>
    <mergeCell ref="AU21:AX21"/>
    <mergeCell ref="AI22:AL22"/>
    <mergeCell ref="AM22:AP22"/>
    <mergeCell ref="AQ22:AT22"/>
    <mergeCell ref="AU22:AX22"/>
    <mergeCell ref="AY22:BB22"/>
    <mergeCell ref="B21:C22"/>
    <mergeCell ref="D21:F21"/>
    <mergeCell ref="G21:J21"/>
    <mergeCell ref="K21:N21"/>
    <mergeCell ref="O21:R21"/>
    <mergeCell ref="S21:V21"/>
    <mergeCell ref="W21:Z21"/>
    <mergeCell ref="AA19:AD20"/>
    <mergeCell ref="AE19:AL19"/>
    <mergeCell ref="AA22:AD22"/>
    <mergeCell ref="AE22:AH22"/>
    <mergeCell ref="Z17:AB18"/>
    <mergeCell ref="AC17:AC18"/>
    <mergeCell ref="AF17:AH18"/>
    <mergeCell ref="AI17:AJ18"/>
    <mergeCell ref="AK17:AM18"/>
    <mergeCell ref="AN17:AO18"/>
    <mergeCell ref="BC19:BF20"/>
    <mergeCell ref="AE20:AH20"/>
    <mergeCell ref="AI20:AL20"/>
    <mergeCell ref="AM19:AP20"/>
    <mergeCell ref="AQ19:AT20"/>
    <mergeCell ref="AU19:AX20"/>
    <mergeCell ref="AY19:BB20"/>
    <mergeCell ref="AP17:AP18"/>
    <mergeCell ref="AQ17:AS18"/>
    <mergeCell ref="AU17:AU18"/>
    <mergeCell ref="AV17:AX18"/>
    <mergeCell ref="AY17:AZ18"/>
    <mergeCell ref="BA17:BC18"/>
    <mergeCell ref="BD17:BE18"/>
    <mergeCell ref="BF17:BF18"/>
    <mergeCell ref="AD17:AE18"/>
    <mergeCell ref="B13:F13"/>
    <mergeCell ref="G13:AN13"/>
    <mergeCell ref="AO13:AS13"/>
    <mergeCell ref="AT13:BF13"/>
    <mergeCell ref="B14:F16"/>
    <mergeCell ref="G14:H14"/>
    <mergeCell ref="I14:BF14"/>
    <mergeCell ref="G15:BF16"/>
    <mergeCell ref="B19:F20"/>
    <mergeCell ref="G19:J20"/>
    <mergeCell ref="K19:N20"/>
    <mergeCell ref="O19:R20"/>
    <mergeCell ref="S19:V20"/>
    <mergeCell ref="W19:Z20"/>
    <mergeCell ref="AT17:AT18"/>
    <mergeCell ref="T17:V18"/>
    <mergeCell ref="W17:X18"/>
    <mergeCell ref="B17:F18"/>
    <mergeCell ref="G17:I18"/>
    <mergeCell ref="J17:L18"/>
    <mergeCell ref="M17:N18"/>
    <mergeCell ref="O17:Q18"/>
    <mergeCell ref="R17:S18"/>
    <mergeCell ref="Y17:Y18"/>
    <mergeCell ref="B9:F9"/>
    <mergeCell ref="G9:U9"/>
    <mergeCell ref="V9:Y9"/>
    <mergeCell ref="Z9:AN9"/>
    <mergeCell ref="AO9:AQ12"/>
    <mergeCell ref="AR9:BF12"/>
    <mergeCell ref="B10:F12"/>
    <mergeCell ref="G10:U12"/>
    <mergeCell ref="V10:Y12"/>
    <mergeCell ref="Z10:AN12"/>
    <mergeCell ref="B2:BF4"/>
    <mergeCell ref="B5:F5"/>
    <mergeCell ref="G5:AN5"/>
    <mergeCell ref="AO5:AQ6"/>
    <mergeCell ref="AR5:BF6"/>
    <mergeCell ref="B6:F8"/>
    <mergeCell ref="G6:AN8"/>
    <mergeCell ref="AO7:AQ8"/>
    <mergeCell ref="AR7:BF8"/>
    <mergeCell ref="B58:M58"/>
    <mergeCell ref="C40:AA40"/>
    <mergeCell ref="AB40:AD40"/>
    <mergeCell ref="C41:AA42"/>
    <mergeCell ref="AB41:AD42"/>
    <mergeCell ref="AE40:BC40"/>
    <mergeCell ref="AJ56:BB56"/>
    <mergeCell ref="D53:BF53"/>
    <mergeCell ref="D54:BF54"/>
    <mergeCell ref="D55:BF55"/>
    <mergeCell ref="N56:W56"/>
    <mergeCell ref="Y56:AH56"/>
    <mergeCell ref="C47:BF47"/>
    <mergeCell ref="C48:BF48"/>
    <mergeCell ref="C49:BF49"/>
    <mergeCell ref="C50:BF50"/>
    <mergeCell ref="C51:BF51"/>
    <mergeCell ref="BD40:BF40"/>
    <mergeCell ref="AE41:BC42"/>
    <mergeCell ref="BD41:BF42"/>
    <mergeCell ref="B44:E44"/>
    <mergeCell ref="B31:I31"/>
    <mergeCell ref="AM26:BF26"/>
    <mergeCell ref="B38:U38"/>
    <mergeCell ref="B36:AC36"/>
    <mergeCell ref="AR31:AT31"/>
    <mergeCell ref="AR32:AT33"/>
    <mergeCell ref="AF32:AH33"/>
    <mergeCell ref="AI32:AI33"/>
    <mergeCell ref="AJ32:AL33"/>
    <mergeCell ref="AM31:AQ31"/>
    <mergeCell ref="AM32:AQ33"/>
    <mergeCell ref="B26:I26"/>
    <mergeCell ref="B27:C27"/>
    <mergeCell ref="D27:J27"/>
    <mergeCell ref="M27:N27"/>
    <mergeCell ref="AR35:AT36"/>
    <mergeCell ref="AU35:BF36"/>
    <mergeCell ref="AE31:AE33"/>
    <mergeCell ref="AF31:AL31"/>
  </mergeCells>
  <phoneticPr fontId="1"/>
  <conditionalFormatting sqref="AY22:BB25">
    <cfRule type="cellIs" dxfId="26" priority="3" stopIfTrue="1" operator="equal">
      <formula>0</formula>
    </cfRule>
  </conditionalFormatting>
  <conditionalFormatting sqref="BC21:BF25">
    <cfRule type="cellIs" dxfId="25" priority="2" stopIfTrue="1" operator="equal">
      <formula>0</formula>
    </cfRule>
  </conditionalFormatting>
  <conditionalFormatting sqref="AY21:BB21">
    <cfRule type="cellIs" dxfId="24" priority="1" stopIfTrue="1" operator="equal">
      <formula>0</formula>
    </cfRule>
  </conditionalFormatting>
  <dataValidations count="3">
    <dataValidation type="list" allowBlank="1" showInputMessage="1" showErrorMessage="1" sqref="WXH983053:WXJ983054 KV17:KX18 UR17:UT18 AEN17:AEP18 AOJ17:AOL18 AYF17:AYH18 BIB17:BID18 BRX17:BRZ18 CBT17:CBV18 CLP17:CLR18 CVL17:CVN18 DFH17:DFJ18 DPD17:DPF18 DYZ17:DZB18 EIV17:EIX18 ESR17:EST18 FCN17:FCP18 FMJ17:FML18 FWF17:FWH18 GGB17:GGD18 GPX17:GPZ18 GZT17:GZV18 HJP17:HJR18 HTL17:HTN18 IDH17:IDJ18 IND17:INF18 IWZ17:IXB18 JGV17:JGX18 JQR17:JQT18 KAN17:KAP18 KKJ17:KKL18 KUF17:KUH18 LEB17:LED18 LNX17:LNZ18 LXT17:LXV18 MHP17:MHR18 MRL17:MRN18 NBH17:NBJ18 NLD17:NLF18 NUZ17:NVB18 OEV17:OEX18 OOR17:OOT18 OYN17:OYP18 PIJ17:PIL18 PSF17:PSH18 QCB17:QCD18 QLX17:QLZ18 QVT17:QVV18 RFP17:RFR18 RPL17:RPN18 RZH17:RZJ18 SJD17:SJF18 SSZ17:STB18 TCV17:TCX18 TMR17:TMT18 TWN17:TWP18 UGJ17:UGL18 UQF17:UQH18 VAB17:VAD18 VJX17:VJZ18 VTT17:VTV18 WDP17:WDR18 WNL17:WNN18 WXH17:WXJ18 AZ65549:BB65550 KV65549:KX65550 UR65549:UT65550 AEN65549:AEP65550 AOJ65549:AOL65550 AYF65549:AYH65550 BIB65549:BID65550 BRX65549:BRZ65550 CBT65549:CBV65550 CLP65549:CLR65550 CVL65549:CVN65550 DFH65549:DFJ65550 DPD65549:DPF65550 DYZ65549:DZB65550 EIV65549:EIX65550 ESR65549:EST65550 FCN65549:FCP65550 FMJ65549:FML65550 FWF65549:FWH65550 GGB65549:GGD65550 GPX65549:GPZ65550 GZT65549:GZV65550 HJP65549:HJR65550 HTL65549:HTN65550 IDH65549:IDJ65550 IND65549:INF65550 IWZ65549:IXB65550 JGV65549:JGX65550 JQR65549:JQT65550 KAN65549:KAP65550 KKJ65549:KKL65550 KUF65549:KUH65550 LEB65549:LED65550 LNX65549:LNZ65550 LXT65549:LXV65550 MHP65549:MHR65550 MRL65549:MRN65550 NBH65549:NBJ65550 NLD65549:NLF65550 NUZ65549:NVB65550 OEV65549:OEX65550 OOR65549:OOT65550 OYN65549:OYP65550 PIJ65549:PIL65550 PSF65549:PSH65550 QCB65549:QCD65550 QLX65549:QLZ65550 QVT65549:QVV65550 RFP65549:RFR65550 RPL65549:RPN65550 RZH65549:RZJ65550 SJD65549:SJF65550 SSZ65549:STB65550 TCV65549:TCX65550 TMR65549:TMT65550 TWN65549:TWP65550 UGJ65549:UGL65550 UQF65549:UQH65550 VAB65549:VAD65550 VJX65549:VJZ65550 VTT65549:VTV65550 WDP65549:WDR65550 WNL65549:WNN65550 WXH65549:WXJ65550 AZ131085:BB131086 KV131085:KX131086 UR131085:UT131086 AEN131085:AEP131086 AOJ131085:AOL131086 AYF131085:AYH131086 BIB131085:BID131086 BRX131085:BRZ131086 CBT131085:CBV131086 CLP131085:CLR131086 CVL131085:CVN131086 DFH131085:DFJ131086 DPD131085:DPF131086 DYZ131085:DZB131086 EIV131085:EIX131086 ESR131085:EST131086 FCN131085:FCP131086 FMJ131085:FML131086 FWF131085:FWH131086 GGB131085:GGD131086 GPX131085:GPZ131086 GZT131085:GZV131086 HJP131085:HJR131086 HTL131085:HTN131086 IDH131085:IDJ131086 IND131085:INF131086 IWZ131085:IXB131086 JGV131085:JGX131086 JQR131085:JQT131086 KAN131085:KAP131086 KKJ131085:KKL131086 KUF131085:KUH131086 LEB131085:LED131086 LNX131085:LNZ131086 LXT131085:LXV131086 MHP131085:MHR131086 MRL131085:MRN131086 NBH131085:NBJ131086 NLD131085:NLF131086 NUZ131085:NVB131086 OEV131085:OEX131086 OOR131085:OOT131086 OYN131085:OYP131086 PIJ131085:PIL131086 PSF131085:PSH131086 QCB131085:QCD131086 QLX131085:QLZ131086 QVT131085:QVV131086 RFP131085:RFR131086 RPL131085:RPN131086 RZH131085:RZJ131086 SJD131085:SJF131086 SSZ131085:STB131086 TCV131085:TCX131086 TMR131085:TMT131086 TWN131085:TWP131086 UGJ131085:UGL131086 UQF131085:UQH131086 VAB131085:VAD131086 VJX131085:VJZ131086 VTT131085:VTV131086 WDP131085:WDR131086 WNL131085:WNN131086 WXH131085:WXJ131086 AZ196621:BB196622 KV196621:KX196622 UR196621:UT196622 AEN196621:AEP196622 AOJ196621:AOL196622 AYF196621:AYH196622 BIB196621:BID196622 BRX196621:BRZ196622 CBT196621:CBV196622 CLP196621:CLR196622 CVL196621:CVN196622 DFH196621:DFJ196622 DPD196621:DPF196622 DYZ196621:DZB196622 EIV196621:EIX196622 ESR196621:EST196622 FCN196621:FCP196622 FMJ196621:FML196622 FWF196621:FWH196622 GGB196621:GGD196622 GPX196621:GPZ196622 GZT196621:GZV196622 HJP196621:HJR196622 HTL196621:HTN196622 IDH196621:IDJ196622 IND196621:INF196622 IWZ196621:IXB196622 JGV196621:JGX196622 JQR196621:JQT196622 KAN196621:KAP196622 KKJ196621:KKL196622 KUF196621:KUH196622 LEB196621:LED196622 LNX196621:LNZ196622 LXT196621:LXV196622 MHP196621:MHR196622 MRL196621:MRN196622 NBH196621:NBJ196622 NLD196621:NLF196622 NUZ196621:NVB196622 OEV196621:OEX196622 OOR196621:OOT196622 OYN196621:OYP196622 PIJ196621:PIL196622 PSF196621:PSH196622 QCB196621:QCD196622 QLX196621:QLZ196622 QVT196621:QVV196622 RFP196621:RFR196622 RPL196621:RPN196622 RZH196621:RZJ196622 SJD196621:SJF196622 SSZ196621:STB196622 TCV196621:TCX196622 TMR196621:TMT196622 TWN196621:TWP196622 UGJ196621:UGL196622 UQF196621:UQH196622 VAB196621:VAD196622 VJX196621:VJZ196622 VTT196621:VTV196622 WDP196621:WDR196622 WNL196621:WNN196622 WXH196621:WXJ196622 AZ262157:BB262158 KV262157:KX262158 UR262157:UT262158 AEN262157:AEP262158 AOJ262157:AOL262158 AYF262157:AYH262158 BIB262157:BID262158 BRX262157:BRZ262158 CBT262157:CBV262158 CLP262157:CLR262158 CVL262157:CVN262158 DFH262157:DFJ262158 DPD262157:DPF262158 DYZ262157:DZB262158 EIV262157:EIX262158 ESR262157:EST262158 FCN262157:FCP262158 FMJ262157:FML262158 FWF262157:FWH262158 GGB262157:GGD262158 GPX262157:GPZ262158 GZT262157:GZV262158 HJP262157:HJR262158 HTL262157:HTN262158 IDH262157:IDJ262158 IND262157:INF262158 IWZ262157:IXB262158 JGV262157:JGX262158 JQR262157:JQT262158 KAN262157:KAP262158 KKJ262157:KKL262158 KUF262157:KUH262158 LEB262157:LED262158 LNX262157:LNZ262158 LXT262157:LXV262158 MHP262157:MHR262158 MRL262157:MRN262158 NBH262157:NBJ262158 NLD262157:NLF262158 NUZ262157:NVB262158 OEV262157:OEX262158 OOR262157:OOT262158 OYN262157:OYP262158 PIJ262157:PIL262158 PSF262157:PSH262158 QCB262157:QCD262158 QLX262157:QLZ262158 QVT262157:QVV262158 RFP262157:RFR262158 RPL262157:RPN262158 RZH262157:RZJ262158 SJD262157:SJF262158 SSZ262157:STB262158 TCV262157:TCX262158 TMR262157:TMT262158 TWN262157:TWP262158 UGJ262157:UGL262158 UQF262157:UQH262158 VAB262157:VAD262158 VJX262157:VJZ262158 VTT262157:VTV262158 WDP262157:WDR262158 WNL262157:WNN262158 WXH262157:WXJ262158 AZ327693:BB327694 KV327693:KX327694 UR327693:UT327694 AEN327693:AEP327694 AOJ327693:AOL327694 AYF327693:AYH327694 BIB327693:BID327694 BRX327693:BRZ327694 CBT327693:CBV327694 CLP327693:CLR327694 CVL327693:CVN327694 DFH327693:DFJ327694 DPD327693:DPF327694 DYZ327693:DZB327694 EIV327693:EIX327694 ESR327693:EST327694 FCN327693:FCP327694 FMJ327693:FML327694 FWF327693:FWH327694 GGB327693:GGD327694 GPX327693:GPZ327694 GZT327693:GZV327694 HJP327693:HJR327694 HTL327693:HTN327694 IDH327693:IDJ327694 IND327693:INF327694 IWZ327693:IXB327694 JGV327693:JGX327694 JQR327693:JQT327694 KAN327693:KAP327694 KKJ327693:KKL327694 KUF327693:KUH327694 LEB327693:LED327694 LNX327693:LNZ327694 LXT327693:LXV327694 MHP327693:MHR327694 MRL327693:MRN327694 NBH327693:NBJ327694 NLD327693:NLF327694 NUZ327693:NVB327694 OEV327693:OEX327694 OOR327693:OOT327694 OYN327693:OYP327694 PIJ327693:PIL327694 PSF327693:PSH327694 QCB327693:QCD327694 QLX327693:QLZ327694 QVT327693:QVV327694 RFP327693:RFR327694 RPL327693:RPN327694 RZH327693:RZJ327694 SJD327693:SJF327694 SSZ327693:STB327694 TCV327693:TCX327694 TMR327693:TMT327694 TWN327693:TWP327694 UGJ327693:UGL327694 UQF327693:UQH327694 VAB327693:VAD327694 VJX327693:VJZ327694 VTT327693:VTV327694 WDP327693:WDR327694 WNL327693:WNN327694 WXH327693:WXJ327694 AZ393229:BB393230 KV393229:KX393230 UR393229:UT393230 AEN393229:AEP393230 AOJ393229:AOL393230 AYF393229:AYH393230 BIB393229:BID393230 BRX393229:BRZ393230 CBT393229:CBV393230 CLP393229:CLR393230 CVL393229:CVN393230 DFH393229:DFJ393230 DPD393229:DPF393230 DYZ393229:DZB393230 EIV393229:EIX393230 ESR393229:EST393230 FCN393229:FCP393230 FMJ393229:FML393230 FWF393229:FWH393230 GGB393229:GGD393230 GPX393229:GPZ393230 GZT393229:GZV393230 HJP393229:HJR393230 HTL393229:HTN393230 IDH393229:IDJ393230 IND393229:INF393230 IWZ393229:IXB393230 JGV393229:JGX393230 JQR393229:JQT393230 KAN393229:KAP393230 KKJ393229:KKL393230 KUF393229:KUH393230 LEB393229:LED393230 LNX393229:LNZ393230 LXT393229:LXV393230 MHP393229:MHR393230 MRL393229:MRN393230 NBH393229:NBJ393230 NLD393229:NLF393230 NUZ393229:NVB393230 OEV393229:OEX393230 OOR393229:OOT393230 OYN393229:OYP393230 PIJ393229:PIL393230 PSF393229:PSH393230 QCB393229:QCD393230 QLX393229:QLZ393230 QVT393229:QVV393230 RFP393229:RFR393230 RPL393229:RPN393230 RZH393229:RZJ393230 SJD393229:SJF393230 SSZ393229:STB393230 TCV393229:TCX393230 TMR393229:TMT393230 TWN393229:TWP393230 UGJ393229:UGL393230 UQF393229:UQH393230 VAB393229:VAD393230 VJX393229:VJZ393230 VTT393229:VTV393230 WDP393229:WDR393230 WNL393229:WNN393230 WXH393229:WXJ393230 AZ458765:BB458766 KV458765:KX458766 UR458765:UT458766 AEN458765:AEP458766 AOJ458765:AOL458766 AYF458765:AYH458766 BIB458765:BID458766 BRX458765:BRZ458766 CBT458765:CBV458766 CLP458765:CLR458766 CVL458765:CVN458766 DFH458765:DFJ458766 DPD458765:DPF458766 DYZ458765:DZB458766 EIV458765:EIX458766 ESR458765:EST458766 FCN458765:FCP458766 FMJ458765:FML458766 FWF458765:FWH458766 GGB458765:GGD458766 GPX458765:GPZ458766 GZT458765:GZV458766 HJP458765:HJR458766 HTL458765:HTN458766 IDH458765:IDJ458766 IND458765:INF458766 IWZ458765:IXB458766 JGV458765:JGX458766 JQR458765:JQT458766 KAN458765:KAP458766 KKJ458765:KKL458766 KUF458765:KUH458766 LEB458765:LED458766 LNX458765:LNZ458766 LXT458765:LXV458766 MHP458765:MHR458766 MRL458765:MRN458766 NBH458765:NBJ458766 NLD458765:NLF458766 NUZ458765:NVB458766 OEV458765:OEX458766 OOR458765:OOT458766 OYN458765:OYP458766 PIJ458765:PIL458766 PSF458765:PSH458766 QCB458765:QCD458766 QLX458765:QLZ458766 QVT458765:QVV458766 RFP458765:RFR458766 RPL458765:RPN458766 RZH458765:RZJ458766 SJD458765:SJF458766 SSZ458765:STB458766 TCV458765:TCX458766 TMR458765:TMT458766 TWN458765:TWP458766 UGJ458765:UGL458766 UQF458765:UQH458766 VAB458765:VAD458766 VJX458765:VJZ458766 VTT458765:VTV458766 WDP458765:WDR458766 WNL458765:WNN458766 WXH458765:WXJ458766 AZ524301:BB524302 KV524301:KX524302 UR524301:UT524302 AEN524301:AEP524302 AOJ524301:AOL524302 AYF524301:AYH524302 BIB524301:BID524302 BRX524301:BRZ524302 CBT524301:CBV524302 CLP524301:CLR524302 CVL524301:CVN524302 DFH524301:DFJ524302 DPD524301:DPF524302 DYZ524301:DZB524302 EIV524301:EIX524302 ESR524301:EST524302 FCN524301:FCP524302 FMJ524301:FML524302 FWF524301:FWH524302 GGB524301:GGD524302 GPX524301:GPZ524302 GZT524301:GZV524302 HJP524301:HJR524302 HTL524301:HTN524302 IDH524301:IDJ524302 IND524301:INF524302 IWZ524301:IXB524302 JGV524301:JGX524302 JQR524301:JQT524302 KAN524301:KAP524302 KKJ524301:KKL524302 KUF524301:KUH524302 LEB524301:LED524302 LNX524301:LNZ524302 LXT524301:LXV524302 MHP524301:MHR524302 MRL524301:MRN524302 NBH524301:NBJ524302 NLD524301:NLF524302 NUZ524301:NVB524302 OEV524301:OEX524302 OOR524301:OOT524302 OYN524301:OYP524302 PIJ524301:PIL524302 PSF524301:PSH524302 QCB524301:QCD524302 QLX524301:QLZ524302 QVT524301:QVV524302 RFP524301:RFR524302 RPL524301:RPN524302 RZH524301:RZJ524302 SJD524301:SJF524302 SSZ524301:STB524302 TCV524301:TCX524302 TMR524301:TMT524302 TWN524301:TWP524302 UGJ524301:UGL524302 UQF524301:UQH524302 VAB524301:VAD524302 VJX524301:VJZ524302 VTT524301:VTV524302 WDP524301:WDR524302 WNL524301:WNN524302 WXH524301:WXJ524302 AZ589837:BB589838 KV589837:KX589838 UR589837:UT589838 AEN589837:AEP589838 AOJ589837:AOL589838 AYF589837:AYH589838 BIB589837:BID589838 BRX589837:BRZ589838 CBT589837:CBV589838 CLP589837:CLR589838 CVL589837:CVN589838 DFH589837:DFJ589838 DPD589837:DPF589838 DYZ589837:DZB589838 EIV589837:EIX589838 ESR589837:EST589838 FCN589837:FCP589838 FMJ589837:FML589838 FWF589837:FWH589838 GGB589837:GGD589838 GPX589837:GPZ589838 GZT589837:GZV589838 HJP589837:HJR589838 HTL589837:HTN589838 IDH589837:IDJ589838 IND589837:INF589838 IWZ589837:IXB589838 JGV589837:JGX589838 JQR589837:JQT589838 KAN589837:KAP589838 KKJ589837:KKL589838 KUF589837:KUH589838 LEB589837:LED589838 LNX589837:LNZ589838 LXT589837:LXV589838 MHP589837:MHR589838 MRL589837:MRN589838 NBH589837:NBJ589838 NLD589837:NLF589838 NUZ589837:NVB589838 OEV589837:OEX589838 OOR589837:OOT589838 OYN589837:OYP589838 PIJ589837:PIL589838 PSF589837:PSH589838 QCB589837:QCD589838 QLX589837:QLZ589838 QVT589837:QVV589838 RFP589837:RFR589838 RPL589837:RPN589838 RZH589837:RZJ589838 SJD589837:SJF589838 SSZ589837:STB589838 TCV589837:TCX589838 TMR589837:TMT589838 TWN589837:TWP589838 UGJ589837:UGL589838 UQF589837:UQH589838 VAB589837:VAD589838 VJX589837:VJZ589838 VTT589837:VTV589838 WDP589837:WDR589838 WNL589837:WNN589838 WXH589837:WXJ589838 AZ655373:BB655374 KV655373:KX655374 UR655373:UT655374 AEN655373:AEP655374 AOJ655373:AOL655374 AYF655373:AYH655374 BIB655373:BID655374 BRX655373:BRZ655374 CBT655373:CBV655374 CLP655373:CLR655374 CVL655373:CVN655374 DFH655373:DFJ655374 DPD655373:DPF655374 DYZ655373:DZB655374 EIV655373:EIX655374 ESR655373:EST655374 FCN655373:FCP655374 FMJ655373:FML655374 FWF655373:FWH655374 GGB655373:GGD655374 GPX655373:GPZ655374 GZT655373:GZV655374 HJP655373:HJR655374 HTL655373:HTN655374 IDH655373:IDJ655374 IND655373:INF655374 IWZ655373:IXB655374 JGV655373:JGX655374 JQR655373:JQT655374 KAN655373:KAP655374 KKJ655373:KKL655374 KUF655373:KUH655374 LEB655373:LED655374 LNX655373:LNZ655374 LXT655373:LXV655374 MHP655373:MHR655374 MRL655373:MRN655374 NBH655373:NBJ655374 NLD655373:NLF655374 NUZ655373:NVB655374 OEV655373:OEX655374 OOR655373:OOT655374 OYN655373:OYP655374 PIJ655373:PIL655374 PSF655373:PSH655374 QCB655373:QCD655374 QLX655373:QLZ655374 QVT655373:QVV655374 RFP655373:RFR655374 RPL655373:RPN655374 RZH655373:RZJ655374 SJD655373:SJF655374 SSZ655373:STB655374 TCV655373:TCX655374 TMR655373:TMT655374 TWN655373:TWP655374 UGJ655373:UGL655374 UQF655373:UQH655374 VAB655373:VAD655374 VJX655373:VJZ655374 VTT655373:VTV655374 WDP655373:WDR655374 WNL655373:WNN655374 WXH655373:WXJ655374 AZ720909:BB720910 KV720909:KX720910 UR720909:UT720910 AEN720909:AEP720910 AOJ720909:AOL720910 AYF720909:AYH720910 BIB720909:BID720910 BRX720909:BRZ720910 CBT720909:CBV720910 CLP720909:CLR720910 CVL720909:CVN720910 DFH720909:DFJ720910 DPD720909:DPF720910 DYZ720909:DZB720910 EIV720909:EIX720910 ESR720909:EST720910 FCN720909:FCP720910 FMJ720909:FML720910 FWF720909:FWH720910 GGB720909:GGD720910 GPX720909:GPZ720910 GZT720909:GZV720910 HJP720909:HJR720910 HTL720909:HTN720910 IDH720909:IDJ720910 IND720909:INF720910 IWZ720909:IXB720910 JGV720909:JGX720910 JQR720909:JQT720910 KAN720909:KAP720910 KKJ720909:KKL720910 KUF720909:KUH720910 LEB720909:LED720910 LNX720909:LNZ720910 LXT720909:LXV720910 MHP720909:MHR720910 MRL720909:MRN720910 NBH720909:NBJ720910 NLD720909:NLF720910 NUZ720909:NVB720910 OEV720909:OEX720910 OOR720909:OOT720910 OYN720909:OYP720910 PIJ720909:PIL720910 PSF720909:PSH720910 QCB720909:QCD720910 QLX720909:QLZ720910 QVT720909:QVV720910 RFP720909:RFR720910 RPL720909:RPN720910 RZH720909:RZJ720910 SJD720909:SJF720910 SSZ720909:STB720910 TCV720909:TCX720910 TMR720909:TMT720910 TWN720909:TWP720910 UGJ720909:UGL720910 UQF720909:UQH720910 VAB720909:VAD720910 VJX720909:VJZ720910 VTT720909:VTV720910 WDP720909:WDR720910 WNL720909:WNN720910 WXH720909:WXJ720910 AZ786445:BB786446 KV786445:KX786446 UR786445:UT786446 AEN786445:AEP786446 AOJ786445:AOL786446 AYF786445:AYH786446 BIB786445:BID786446 BRX786445:BRZ786446 CBT786445:CBV786446 CLP786445:CLR786446 CVL786445:CVN786446 DFH786445:DFJ786446 DPD786445:DPF786446 DYZ786445:DZB786446 EIV786445:EIX786446 ESR786445:EST786446 FCN786445:FCP786446 FMJ786445:FML786446 FWF786445:FWH786446 GGB786445:GGD786446 GPX786445:GPZ786446 GZT786445:GZV786446 HJP786445:HJR786446 HTL786445:HTN786446 IDH786445:IDJ786446 IND786445:INF786446 IWZ786445:IXB786446 JGV786445:JGX786446 JQR786445:JQT786446 KAN786445:KAP786446 KKJ786445:KKL786446 KUF786445:KUH786446 LEB786445:LED786446 LNX786445:LNZ786446 LXT786445:LXV786446 MHP786445:MHR786446 MRL786445:MRN786446 NBH786445:NBJ786446 NLD786445:NLF786446 NUZ786445:NVB786446 OEV786445:OEX786446 OOR786445:OOT786446 OYN786445:OYP786446 PIJ786445:PIL786446 PSF786445:PSH786446 QCB786445:QCD786446 QLX786445:QLZ786446 QVT786445:QVV786446 RFP786445:RFR786446 RPL786445:RPN786446 RZH786445:RZJ786446 SJD786445:SJF786446 SSZ786445:STB786446 TCV786445:TCX786446 TMR786445:TMT786446 TWN786445:TWP786446 UGJ786445:UGL786446 UQF786445:UQH786446 VAB786445:VAD786446 VJX786445:VJZ786446 VTT786445:VTV786446 WDP786445:WDR786446 WNL786445:WNN786446 WXH786445:WXJ786446 AZ851981:BB851982 KV851981:KX851982 UR851981:UT851982 AEN851981:AEP851982 AOJ851981:AOL851982 AYF851981:AYH851982 BIB851981:BID851982 BRX851981:BRZ851982 CBT851981:CBV851982 CLP851981:CLR851982 CVL851981:CVN851982 DFH851981:DFJ851982 DPD851981:DPF851982 DYZ851981:DZB851982 EIV851981:EIX851982 ESR851981:EST851982 FCN851981:FCP851982 FMJ851981:FML851982 FWF851981:FWH851982 GGB851981:GGD851982 GPX851981:GPZ851982 GZT851981:GZV851982 HJP851981:HJR851982 HTL851981:HTN851982 IDH851981:IDJ851982 IND851981:INF851982 IWZ851981:IXB851982 JGV851981:JGX851982 JQR851981:JQT851982 KAN851981:KAP851982 KKJ851981:KKL851982 KUF851981:KUH851982 LEB851981:LED851982 LNX851981:LNZ851982 LXT851981:LXV851982 MHP851981:MHR851982 MRL851981:MRN851982 NBH851981:NBJ851982 NLD851981:NLF851982 NUZ851981:NVB851982 OEV851981:OEX851982 OOR851981:OOT851982 OYN851981:OYP851982 PIJ851981:PIL851982 PSF851981:PSH851982 QCB851981:QCD851982 QLX851981:QLZ851982 QVT851981:QVV851982 RFP851981:RFR851982 RPL851981:RPN851982 RZH851981:RZJ851982 SJD851981:SJF851982 SSZ851981:STB851982 TCV851981:TCX851982 TMR851981:TMT851982 TWN851981:TWP851982 UGJ851981:UGL851982 UQF851981:UQH851982 VAB851981:VAD851982 VJX851981:VJZ851982 VTT851981:VTV851982 WDP851981:WDR851982 WNL851981:WNN851982 WXH851981:WXJ851982 AZ917517:BB917518 KV917517:KX917518 UR917517:UT917518 AEN917517:AEP917518 AOJ917517:AOL917518 AYF917517:AYH917518 BIB917517:BID917518 BRX917517:BRZ917518 CBT917517:CBV917518 CLP917517:CLR917518 CVL917517:CVN917518 DFH917517:DFJ917518 DPD917517:DPF917518 DYZ917517:DZB917518 EIV917517:EIX917518 ESR917517:EST917518 FCN917517:FCP917518 FMJ917517:FML917518 FWF917517:FWH917518 GGB917517:GGD917518 GPX917517:GPZ917518 GZT917517:GZV917518 HJP917517:HJR917518 HTL917517:HTN917518 IDH917517:IDJ917518 IND917517:INF917518 IWZ917517:IXB917518 JGV917517:JGX917518 JQR917517:JQT917518 KAN917517:KAP917518 KKJ917517:KKL917518 KUF917517:KUH917518 LEB917517:LED917518 LNX917517:LNZ917518 LXT917517:LXV917518 MHP917517:MHR917518 MRL917517:MRN917518 NBH917517:NBJ917518 NLD917517:NLF917518 NUZ917517:NVB917518 OEV917517:OEX917518 OOR917517:OOT917518 OYN917517:OYP917518 PIJ917517:PIL917518 PSF917517:PSH917518 QCB917517:QCD917518 QLX917517:QLZ917518 QVT917517:QVV917518 RFP917517:RFR917518 RPL917517:RPN917518 RZH917517:RZJ917518 SJD917517:SJF917518 SSZ917517:STB917518 TCV917517:TCX917518 TMR917517:TMT917518 TWN917517:TWP917518 UGJ917517:UGL917518 UQF917517:UQH917518 VAB917517:VAD917518 VJX917517:VJZ917518 VTT917517:VTV917518 WDP917517:WDR917518 WNL917517:WNN917518 WXH917517:WXJ917518 AZ983053:BB983054 KV983053:KX983054 UR983053:UT983054 AEN983053:AEP983054 AOJ983053:AOL983054 AYF983053:AYH983054 BIB983053:BID983054 BRX983053:BRZ983054 CBT983053:CBV983054 CLP983053:CLR983054 CVL983053:CVN983054 DFH983053:DFJ983054 DPD983053:DPF983054 DYZ983053:DZB983054 EIV983053:EIX983054 ESR983053:EST983054 FCN983053:FCP983054 FMJ983053:FML983054 FWF983053:FWH983054 GGB983053:GGD983054 GPX983053:GPZ983054 GZT983053:GZV983054 HJP983053:HJR983054 HTL983053:HTN983054 IDH983053:IDJ983054 IND983053:INF983054 IWZ983053:IXB983054 JGV983053:JGX983054 JQR983053:JQT983054 KAN983053:KAP983054 KKJ983053:KKL983054 KUF983053:KUH983054 LEB983053:LED983054 LNX983053:LNZ983054 LXT983053:LXV983054 MHP983053:MHR983054 MRL983053:MRN983054 NBH983053:NBJ983054 NLD983053:NLF983054 NUZ983053:NVB983054 OEV983053:OEX983054 OOR983053:OOT983054 OYN983053:OYP983054 PIJ983053:PIL983054 PSF983053:PSH983054 QCB983053:QCD983054 QLX983053:QLZ983054 QVT983053:QVV983054 RFP983053:RFR983054 RPL983053:RPN983054 RZH983053:RZJ983054 SJD983053:SJF983054 SSZ983053:STB983054 TCV983053:TCX983054 TMR983053:TMT983054 TWN983053:TWP983054 UGJ983053:UGL983054 UQF983053:UQH983054 VAB983053:VAD983054 VJX983053:VJZ983054 VTT983053:VTV983054 WDP983053:WDR983054 WNL983053:WNN983054" xr:uid="{B69734D4-FCFE-47AD-A11F-39A6F613C1AE}">
      <formula1>"2,3,4,5,6,7,8,9,10,11,12,13"</formula1>
    </dataValidation>
    <dataValidation type="list" allowBlank="1" showInputMessage="1" showErrorMessage="1" sqref="WDK983053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O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O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O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O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O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O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O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O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O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O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O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O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O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O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WNG983053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49 JZ65549 TV65549 ADR65549 ANN65549 AXJ65549 BHF65549 BRB65549 CAX65549 CKT65549 CUP65549 DEL65549 DOH65549 DYD65549 EHZ65549 ERV65549 FBR65549 FLN65549 FVJ65549 GFF65549 GPB65549 GYX65549 HIT65549 HSP65549 ICL65549 IMH65549 IWD65549 JFZ65549 JPV65549 JZR65549 KJN65549 KTJ65549 LDF65549 LNB65549 LWX65549 MGT65549 MQP65549 NAL65549 NKH65549 NUD65549 ODZ65549 ONV65549 OXR65549 PHN65549 PRJ65549 QBF65549 QLB65549 QUX65549 RET65549 ROP65549 RYL65549 SIH65549 SSD65549 TBZ65549 TLV65549 TVR65549 UFN65549 UPJ65549 UZF65549 VJB65549 VSX65549 WCT65549 WMP65549 WWL65549 AD131085 JZ131085 TV131085 ADR131085 ANN131085 AXJ131085 BHF131085 BRB131085 CAX131085 CKT131085 CUP131085 DEL131085 DOH131085 DYD131085 EHZ131085 ERV131085 FBR131085 FLN131085 FVJ131085 GFF131085 GPB131085 GYX131085 HIT131085 HSP131085 ICL131085 IMH131085 IWD131085 JFZ131085 JPV131085 JZR131085 KJN131085 KTJ131085 LDF131085 LNB131085 LWX131085 MGT131085 MQP131085 NAL131085 NKH131085 NUD131085 ODZ131085 ONV131085 OXR131085 PHN131085 PRJ131085 QBF131085 QLB131085 QUX131085 RET131085 ROP131085 RYL131085 SIH131085 SSD131085 TBZ131085 TLV131085 TVR131085 UFN131085 UPJ131085 UZF131085 VJB131085 VSX131085 WCT131085 WMP131085 WWL131085 AD196621 JZ196621 TV196621 ADR196621 ANN196621 AXJ196621 BHF196621 BRB196621 CAX196621 CKT196621 CUP196621 DEL196621 DOH196621 DYD196621 EHZ196621 ERV196621 FBR196621 FLN196621 FVJ196621 GFF196621 GPB196621 GYX196621 HIT196621 HSP196621 ICL196621 IMH196621 IWD196621 JFZ196621 JPV196621 JZR196621 KJN196621 KTJ196621 LDF196621 LNB196621 LWX196621 MGT196621 MQP196621 NAL196621 NKH196621 NUD196621 ODZ196621 ONV196621 OXR196621 PHN196621 PRJ196621 QBF196621 QLB196621 QUX196621 RET196621 ROP196621 RYL196621 SIH196621 SSD196621 TBZ196621 TLV196621 TVR196621 UFN196621 UPJ196621 UZF196621 VJB196621 VSX196621 WCT196621 WMP196621 WWL196621 AD262157 JZ262157 TV262157 ADR262157 ANN262157 AXJ262157 BHF262157 BRB262157 CAX262157 CKT262157 CUP262157 DEL262157 DOH262157 DYD262157 EHZ262157 ERV262157 FBR262157 FLN262157 FVJ262157 GFF262157 GPB262157 GYX262157 HIT262157 HSP262157 ICL262157 IMH262157 IWD262157 JFZ262157 JPV262157 JZR262157 KJN262157 KTJ262157 LDF262157 LNB262157 LWX262157 MGT262157 MQP262157 NAL262157 NKH262157 NUD262157 ODZ262157 ONV262157 OXR262157 PHN262157 PRJ262157 QBF262157 QLB262157 QUX262157 RET262157 ROP262157 RYL262157 SIH262157 SSD262157 TBZ262157 TLV262157 TVR262157 UFN262157 UPJ262157 UZF262157 VJB262157 VSX262157 WCT262157 WMP262157 WWL262157 AD327693 JZ327693 TV327693 ADR327693 ANN327693 AXJ327693 BHF327693 BRB327693 CAX327693 CKT327693 CUP327693 DEL327693 DOH327693 DYD327693 EHZ327693 ERV327693 FBR327693 FLN327693 FVJ327693 GFF327693 GPB327693 GYX327693 HIT327693 HSP327693 ICL327693 IMH327693 IWD327693 JFZ327693 JPV327693 JZR327693 KJN327693 KTJ327693 LDF327693 LNB327693 LWX327693 MGT327693 MQP327693 NAL327693 NKH327693 NUD327693 ODZ327693 ONV327693 OXR327693 PHN327693 PRJ327693 QBF327693 QLB327693 QUX327693 RET327693 ROP327693 RYL327693 SIH327693 SSD327693 TBZ327693 TLV327693 TVR327693 UFN327693 UPJ327693 UZF327693 VJB327693 VSX327693 WCT327693 WMP327693 WWL327693 AD393229 JZ393229 TV393229 ADR393229 ANN393229 AXJ393229 BHF393229 BRB393229 CAX393229 CKT393229 CUP393229 DEL393229 DOH393229 DYD393229 EHZ393229 ERV393229 FBR393229 FLN393229 FVJ393229 GFF393229 GPB393229 GYX393229 HIT393229 HSP393229 ICL393229 IMH393229 IWD393229 JFZ393229 JPV393229 JZR393229 KJN393229 KTJ393229 LDF393229 LNB393229 LWX393229 MGT393229 MQP393229 NAL393229 NKH393229 NUD393229 ODZ393229 ONV393229 OXR393229 PHN393229 PRJ393229 QBF393229 QLB393229 QUX393229 RET393229 ROP393229 RYL393229 SIH393229 SSD393229 TBZ393229 TLV393229 TVR393229 UFN393229 UPJ393229 UZF393229 VJB393229 VSX393229 WCT393229 WMP393229 WWL393229 AD458765 JZ458765 TV458765 ADR458765 ANN458765 AXJ458765 BHF458765 BRB458765 CAX458765 CKT458765 CUP458765 DEL458765 DOH458765 DYD458765 EHZ458765 ERV458765 FBR458765 FLN458765 FVJ458765 GFF458765 GPB458765 GYX458765 HIT458765 HSP458765 ICL458765 IMH458765 IWD458765 JFZ458765 JPV458765 JZR458765 KJN458765 KTJ458765 LDF458765 LNB458765 LWX458765 MGT458765 MQP458765 NAL458765 NKH458765 NUD458765 ODZ458765 ONV458765 OXR458765 PHN458765 PRJ458765 QBF458765 QLB458765 QUX458765 RET458765 ROP458765 RYL458765 SIH458765 SSD458765 TBZ458765 TLV458765 TVR458765 UFN458765 UPJ458765 UZF458765 VJB458765 VSX458765 WCT458765 WMP458765 WWL458765 AD524301 JZ524301 TV524301 ADR524301 ANN524301 AXJ524301 BHF524301 BRB524301 CAX524301 CKT524301 CUP524301 DEL524301 DOH524301 DYD524301 EHZ524301 ERV524301 FBR524301 FLN524301 FVJ524301 GFF524301 GPB524301 GYX524301 HIT524301 HSP524301 ICL524301 IMH524301 IWD524301 JFZ524301 JPV524301 JZR524301 KJN524301 KTJ524301 LDF524301 LNB524301 LWX524301 MGT524301 MQP524301 NAL524301 NKH524301 NUD524301 ODZ524301 ONV524301 OXR524301 PHN524301 PRJ524301 QBF524301 QLB524301 QUX524301 RET524301 ROP524301 RYL524301 SIH524301 SSD524301 TBZ524301 TLV524301 TVR524301 UFN524301 UPJ524301 UZF524301 VJB524301 VSX524301 WCT524301 WMP524301 WWL524301 AD589837 JZ589837 TV589837 ADR589837 ANN589837 AXJ589837 BHF589837 BRB589837 CAX589837 CKT589837 CUP589837 DEL589837 DOH589837 DYD589837 EHZ589837 ERV589837 FBR589837 FLN589837 FVJ589837 GFF589837 GPB589837 GYX589837 HIT589837 HSP589837 ICL589837 IMH589837 IWD589837 JFZ589837 JPV589837 JZR589837 KJN589837 KTJ589837 LDF589837 LNB589837 LWX589837 MGT589837 MQP589837 NAL589837 NKH589837 NUD589837 ODZ589837 ONV589837 OXR589837 PHN589837 PRJ589837 QBF589837 QLB589837 QUX589837 RET589837 ROP589837 RYL589837 SIH589837 SSD589837 TBZ589837 TLV589837 TVR589837 UFN589837 UPJ589837 UZF589837 VJB589837 VSX589837 WCT589837 WMP589837 WWL589837 AD655373 JZ655373 TV655373 ADR655373 ANN655373 AXJ655373 BHF655373 BRB655373 CAX655373 CKT655373 CUP655373 DEL655373 DOH655373 DYD655373 EHZ655373 ERV655373 FBR655373 FLN655373 FVJ655373 GFF655373 GPB655373 GYX655373 HIT655373 HSP655373 ICL655373 IMH655373 IWD655373 JFZ655373 JPV655373 JZR655373 KJN655373 KTJ655373 LDF655373 LNB655373 LWX655373 MGT655373 MQP655373 NAL655373 NKH655373 NUD655373 ODZ655373 ONV655373 OXR655373 PHN655373 PRJ655373 QBF655373 QLB655373 QUX655373 RET655373 ROP655373 RYL655373 SIH655373 SSD655373 TBZ655373 TLV655373 TVR655373 UFN655373 UPJ655373 UZF655373 VJB655373 VSX655373 WCT655373 WMP655373 WWL655373 AD720909 JZ720909 TV720909 ADR720909 ANN720909 AXJ720909 BHF720909 BRB720909 CAX720909 CKT720909 CUP720909 DEL720909 DOH720909 DYD720909 EHZ720909 ERV720909 FBR720909 FLN720909 FVJ720909 GFF720909 GPB720909 GYX720909 HIT720909 HSP720909 ICL720909 IMH720909 IWD720909 JFZ720909 JPV720909 JZR720909 KJN720909 KTJ720909 LDF720909 LNB720909 LWX720909 MGT720909 MQP720909 NAL720909 NKH720909 NUD720909 ODZ720909 ONV720909 OXR720909 PHN720909 PRJ720909 QBF720909 QLB720909 QUX720909 RET720909 ROP720909 RYL720909 SIH720909 SSD720909 TBZ720909 TLV720909 TVR720909 UFN720909 UPJ720909 UZF720909 VJB720909 VSX720909 WCT720909 WMP720909 WWL720909 AD786445 JZ786445 TV786445 ADR786445 ANN786445 AXJ786445 BHF786445 BRB786445 CAX786445 CKT786445 CUP786445 DEL786445 DOH786445 DYD786445 EHZ786445 ERV786445 FBR786445 FLN786445 FVJ786445 GFF786445 GPB786445 GYX786445 HIT786445 HSP786445 ICL786445 IMH786445 IWD786445 JFZ786445 JPV786445 JZR786445 KJN786445 KTJ786445 LDF786445 LNB786445 LWX786445 MGT786445 MQP786445 NAL786445 NKH786445 NUD786445 ODZ786445 ONV786445 OXR786445 PHN786445 PRJ786445 QBF786445 QLB786445 QUX786445 RET786445 ROP786445 RYL786445 SIH786445 SSD786445 TBZ786445 TLV786445 TVR786445 UFN786445 UPJ786445 UZF786445 VJB786445 VSX786445 WCT786445 WMP786445 WWL786445 AD851981 JZ851981 TV851981 ADR851981 ANN851981 AXJ851981 BHF851981 BRB851981 CAX851981 CKT851981 CUP851981 DEL851981 DOH851981 DYD851981 EHZ851981 ERV851981 FBR851981 FLN851981 FVJ851981 GFF851981 GPB851981 GYX851981 HIT851981 HSP851981 ICL851981 IMH851981 IWD851981 JFZ851981 JPV851981 JZR851981 KJN851981 KTJ851981 LDF851981 LNB851981 LWX851981 MGT851981 MQP851981 NAL851981 NKH851981 NUD851981 ODZ851981 ONV851981 OXR851981 PHN851981 PRJ851981 QBF851981 QLB851981 QUX851981 RET851981 ROP851981 RYL851981 SIH851981 SSD851981 TBZ851981 TLV851981 TVR851981 UFN851981 UPJ851981 UZF851981 VJB851981 VSX851981 WCT851981 WMP851981 WWL851981 AD917517 JZ917517 TV917517 ADR917517 ANN917517 AXJ917517 BHF917517 BRB917517 CAX917517 CKT917517 CUP917517 DEL917517 DOH917517 DYD917517 EHZ917517 ERV917517 FBR917517 FLN917517 FVJ917517 GFF917517 GPB917517 GYX917517 HIT917517 HSP917517 ICL917517 IMH917517 IWD917517 JFZ917517 JPV917517 JZR917517 KJN917517 KTJ917517 LDF917517 LNB917517 LWX917517 MGT917517 MQP917517 NAL917517 NKH917517 NUD917517 ODZ917517 ONV917517 OXR917517 PHN917517 PRJ917517 QBF917517 QLB917517 QUX917517 RET917517 ROP917517 RYL917517 SIH917517 SSD917517 TBZ917517 TLV917517 TVR917517 UFN917517 UPJ917517 UZF917517 VJB917517 VSX917517 WCT917517 WMP917517 WWL917517 AD983053 JZ983053 TV983053 ADR983053 ANN983053 AXJ983053 BHF983053 BRB983053 CAX983053 CKT983053 CUP983053 DEL983053 DOH983053 DYD983053 EHZ983053 ERV983053 FBR983053 FLN983053 FVJ983053 GFF983053 GPB983053 GYX983053 HIT983053 HSP983053 ICL983053 IMH983053 IWD983053 JFZ983053 JPV983053 JZR983053 KJN983053 KTJ983053 LDF983053 LNB983053 LWX983053 MGT983053 MQP983053 NAL983053 NKH983053 NUD983053 ODZ983053 ONV983053 OXR983053 PHN983053 PRJ983053 QBF983053 QLB983053 QUX983053 RET983053 ROP983053 RYL983053 SIH983053 SSD983053 TBZ983053 TLV983053 TVR983053 UFN983053 UPJ983053 UZF983053 VJB983053 VSX983053 WCT983053 WMP983053 WWL983053 WXC983053 KQ17 UM17 AEI17 AOE17 AYA17 BHW17 BRS17 CBO17 CLK17 CVG17 DFC17 DOY17 DYU17 EIQ17 ESM17 FCI17 FME17 FWA17 GFW17 GPS17 GZO17 HJK17 HTG17 IDC17 IMY17 IWU17 JGQ17 JQM17 KAI17 KKE17 KUA17 LDW17 LNS17 LXO17 MHK17 MRG17 NBC17 NKY17 NUU17 OEQ17 OOM17 OYI17 PIE17 PSA17 QBW17 QLS17 QVO17 RFK17 RPG17 RZC17 SIY17 SSU17 TCQ17 TMM17 TWI17 UGE17 UQA17 UZW17 VJS17 VTO17 WDK17 WNG17 WXC17 AU65549 KQ65549 UM65549 AEI65549 AOE65549 AYA65549 BHW65549 BRS65549 CBO65549 CLK65549 CVG65549 DFC65549 DOY65549 DYU65549 EIQ65549 ESM65549 FCI65549 FME65549 FWA65549 GFW65549 GPS65549 GZO65549 HJK65549 HTG65549 IDC65549 IMY65549 IWU65549 JGQ65549 JQM65549 KAI65549 KKE65549 KUA65549 LDW65549 LNS65549 LXO65549 MHK65549 MRG65549 NBC65549 NKY65549 NUU65549 OEQ65549 OOM65549 OYI65549 PIE65549 PSA65549 QBW65549 QLS65549 QVO65549 RFK65549 RPG65549 RZC65549 SIY65549 SSU65549 TCQ65549 TMM65549 TWI65549 UGE65549 UQA65549 UZW65549 VJS65549 VTO65549 WDK65549 WNG65549 WXC65549 AU131085 KQ131085 UM131085 AEI131085 AOE131085 AYA131085 BHW131085 BRS131085 CBO131085 CLK131085 CVG131085 DFC131085 DOY131085 DYU131085 EIQ131085 ESM131085 FCI131085 FME131085 FWA131085 GFW131085 GPS131085 GZO131085 HJK131085 HTG131085 IDC131085 IMY131085 IWU131085 JGQ131085 JQM131085 KAI131085 KKE131085 KUA131085 LDW131085 LNS131085 LXO131085 MHK131085 MRG131085 NBC131085 NKY131085 NUU131085 OEQ131085 OOM131085 OYI131085 PIE131085 PSA131085 QBW131085 QLS131085 QVO131085 RFK131085 RPG131085 RZC131085 SIY131085 SSU131085 TCQ131085 TMM131085 TWI131085 UGE131085 UQA131085 UZW131085 VJS131085 VTO131085 WDK131085 WNG131085 WXC131085 AU196621 KQ196621 UM196621 AEI196621 AOE196621 AYA196621 BHW196621 BRS196621 CBO196621 CLK196621 CVG196621 DFC196621 DOY196621 DYU196621 EIQ196621 ESM196621 FCI196621 FME196621 FWA196621 GFW196621 GPS196621 GZO196621 HJK196621 HTG196621 IDC196621 IMY196621 IWU196621 JGQ196621 JQM196621 KAI196621 KKE196621 KUA196621 LDW196621 LNS196621 LXO196621 MHK196621 MRG196621 NBC196621 NKY196621 NUU196621 OEQ196621 OOM196621 OYI196621 PIE196621 PSA196621 QBW196621 QLS196621 QVO196621 RFK196621 RPG196621 RZC196621 SIY196621 SSU196621 TCQ196621 TMM196621 TWI196621 UGE196621 UQA196621 UZW196621 VJS196621 VTO196621 WDK196621 WNG196621 WXC196621 AU262157 KQ262157 UM262157 AEI262157 AOE262157 AYA262157 BHW262157 BRS262157 CBO262157 CLK262157 CVG262157 DFC262157 DOY262157 DYU262157 EIQ262157 ESM262157 FCI262157 FME262157 FWA262157 GFW262157 GPS262157 GZO262157 HJK262157 HTG262157 IDC262157 IMY262157 IWU262157 JGQ262157 JQM262157 KAI262157 KKE262157 KUA262157 LDW262157 LNS262157 LXO262157 MHK262157 MRG262157 NBC262157 NKY262157 NUU262157 OEQ262157 OOM262157 OYI262157 PIE262157 PSA262157 QBW262157 QLS262157 QVO262157 RFK262157 RPG262157 RZC262157 SIY262157 SSU262157 TCQ262157 TMM262157 TWI262157 UGE262157 UQA262157 UZW262157 VJS262157 VTO262157 WDK262157 WNG262157 WXC262157 AU327693 KQ327693 UM327693 AEI327693 AOE327693 AYA327693 BHW327693 BRS327693 CBO327693 CLK327693 CVG327693 DFC327693 DOY327693 DYU327693 EIQ327693 ESM327693 FCI327693 FME327693 FWA327693 GFW327693 GPS327693 GZO327693 HJK327693 HTG327693 IDC327693 IMY327693 IWU327693 JGQ327693 JQM327693 KAI327693 KKE327693 KUA327693 LDW327693 LNS327693 LXO327693 MHK327693 MRG327693 NBC327693 NKY327693 NUU327693 OEQ327693 OOM327693 OYI327693 PIE327693 PSA327693 QBW327693 QLS327693 QVO327693 RFK327693 RPG327693 RZC327693 SIY327693 SSU327693 TCQ327693 TMM327693 TWI327693 UGE327693 UQA327693 UZW327693 VJS327693 VTO327693 WDK327693 WNG327693 WXC327693 AU393229 KQ393229 UM393229 AEI393229 AOE393229 AYA393229 BHW393229 BRS393229 CBO393229 CLK393229 CVG393229 DFC393229 DOY393229 DYU393229 EIQ393229 ESM393229 FCI393229 FME393229 FWA393229 GFW393229 GPS393229 GZO393229 HJK393229 HTG393229 IDC393229 IMY393229 IWU393229 JGQ393229 JQM393229 KAI393229 KKE393229 KUA393229 LDW393229 LNS393229 LXO393229 MHK393229 MRG393229 NBC393229 NKY393229 NUU393229 OEQ393229 OOM393229 OYI393229 PIE393229 PSA393229 QBW393229 QLS393229 QVO393229 RFK393229 RPG393229 RZC393229 SIY393229 SSU393229 TCQ393229 TMM393229 TWI393229 UGE393229 UQA393229 UZW393229 VJS393229 VTO393229 WDK393229 WNG393229 WXC393229 AU458765 KQ458765 UM458765 AEI458765 AOE458765 AYA458765 BHW458765 BRS458765 CBO458765 CLK458765 CVG458765 DFC458765 DOY458765 DYU458765 EIQ458765 ESM458765 FCI458765 FME458765 FWA458765 GFW458765 GPS458765 GZO458765 HJK458765 HTG458765 IDC458765 IMY458765 IWU458765 JGQ458765 JQM458765 KAI458765 KKE458765 KUA458765 LDW458765 LNS458765 LXO458765 MHK458765 MRG458765 NBC458765 NKY458765 NUU458765 OEQ458765 OOM458765 OYI458765 PIE458765 PSA458765 QBW458765 QLS458765 QVO458765 RFK458765 RPG458765 RZC458765 SIY458765 SSU458765 TCQ458765 TMM458765 TWI458765 UGE458765 UQA458765 UZW458765 VJS458765 VTO458765 WDK458765 WNG458765 WXC458765 AU524301 KQ524301 UM524301 AEI524301 AOE524301 AYA524301 BHW524301 BRS524301 CBO524301 CLK524301 CVG524301 DFC524301 DOY524301 DYU524301 EIQ524301 ESM524301 FCI524301 FME524301 FWA524301 GFW524301 GPS524301 GZO524301 HJK524301 HTG524301 IDC524301 IMY524301 IWU524301 JGQ524301 JQM524301 KAI524301 KKE524301 KUA524301 LDW524301 LNS524301 LXO524301 MHK524301 MRG524301 NBC524301 NKY524301 NUU524301 OEQ524301 OOM524301 OYI524301 PIE524301 PSA524301 QBW524301 QLS524301 QVO524301 RFK524301 RPG524301 RZC524301 SIY524301 SSU524301 TCQ524301 TMM524301 TWI524301 UGE524301 UQA524301 UZW524301 VJS524301 VTO524301 WDK524301 WNG524301 WXC524301 AU589837 KQ589837 UM589837 AEI589837 AOE589837 AYA589837 BHW589837 BRS589837 CBO589837 CLK589837 CVG589837 DFC589837 DOY589837 DYU589837 EIQ589837 ESM589837 FCI589837 FME589837 FWA589837 GFW589837 GPS589837 GZO589837 HJK589837 HTG589837 IDC589837 IMY589837 IWU589837 JGQ589837 JQM589837 KAI589837 KKE589837 KUA589837 LDW589837 LNS589837 LXO589837 MHK589837 MRG589837 NBC589837 NKY589837 NUU589837 OEQ589837 OOM589837 OYI589837 PIE589837 PSA589837 QBW589837 QLS589837 QVO589837 RFK589837 RPG589837 RZC589837 SIY589837 SSU589837 TCQ589837 TMM589837 TWI589837 UGE589837 UQA589837 UZW589837 VJS589837 VTO589837 WDK589837 WNG589837 WXC589837 AU655373 KQ655373 UM655373 AEI655373 AOE655373 AYA655373 BHW655373 BRS655373 CBO655373 CLK655373 CVG655373 DFC655373 DOY655373 DYU655373 EIQ655373 ESM655373 FCI655373 FME655373 FWA655373 GFW655373 GPS655373 GZO655373 HJK655373 HTG655373 IDC655373 IMY655373 IWU655373 JGQ655373 JQM655373 KAI655373 KKE655373 KUA655373 LDW655373 LNS655373 LXO655373 MHK655373 MRG655373 NBC655373 NKY655373 NUU655373 OEQ655373 OOM655373 OYI655373 PIE655373 PSA655373 QBW655373 QLS655373 QVO655373 RFK655373 RPG655373 RZC655373 SIY655373 SSU655373 TCQ655373 TMM655373 TWI655373 UGE655373 UQA655373 UZW655373 VJS655373 VTO655373 WDK655373 WNG655373 WXC655373 AU720909 KQ720909 UM720909 AEI720909 AOE720909 AYA720909 BHW720909 BRS720909 CBO720909 CLK720909 CVG720909 DFC720909 DOY720909 DYU720909 EIQ720909 ESM720909 FCI720909 FME720909 FWA720909 GFW720909 GPS720909 GZO720909 HJK720909 HTG720909 IDC720909 IMY720909 IWU720909 JGQ720909 JQM720909 KAI720909 KKE720909 KUA720909 LDW720909 LNS720909 LXO720909 MHK720909 MRG720909 NBC720909 NKY720909 NUU720909 OEQ720909 OOM720909 OYI720909 PIE720909 PSA720909 QBW720909 QLS720909 QVO720909 RFK720909 RPG720909 RZC720909 SIY720909 SSU720909 TCQ720909 TMM720909 TWI720909 UGE720909 UQA720909 UZW720909 VJS720909 VTO720909 WDK720909 WNG720909 WXC720909 AU786445 KQ786445 UM786445 AEI786445 AOE786445 AYA786445 BHW786445 BRS786445 CBO786445 CLK786445 CVG786445 DFC786445 DOY786445 DYU786445 EIQ786445 ESM786445 FCI786445 FME786445 FWA786445 GFW786445 GPS786445 GZO786445 HJK786445 HTG786445 IDC786445 IMY786445 IWU786445 JGQ786445 JQM786445 KAI786445 KKE786445 KUA786445 LDW786445 LNS786445 LXO786445 MHK786445 MRG786445 NBC786445 NKY786445 NUU786445 OEQ786445 OOM786445 OYI786445 PIE786445 PSA786445 QBW786445 QLS786445 QVO786445 RFK786445 RPG786445 RZC786445 SIY786445 SSU786445 TCQ786445 TMM786445 TWI786445 UGE786445 UQA786445 UZW786445 VJS786445 VTO786445 WDK786445 WNG786445 WXC786445 AU851981 KQ851981 UM851981 AEI851981 AOE851981 AYA851981 BHW851981 BRS851981 CBO851981 CLK851981 CVG851981 DFC851981 DOY851981 DYU851981 EIQ851981 ESM851981 FCI851981 FME851981 FWA851981 GFW851981 GPS851981 GZO851981 HJK851981 HTG851981 IDC851981 IMY851981 IWU851981 JGQ851981 JQM851981 KAI851981 KKE851981 KUA851981 LDW851981 LNS851981 LXO851981 MHK851981 MRG851981 NBC851981 NKY851981 NUU851981 OEQ851981 OOM851981 OYI851981 PIE851981 PSA851981 QBW851981 QLS851981 QVO851981 RFK851981 RPG851981 RZC851981 SIY851981 SSU851981 TCQ851981 TMM851981 TWI851981 UGE851981 UQA851981 UZW851981 VJS851981 VTO851981 WDK851981 WNG851981 WXC851981 AU917517 KQ917517 UM917517 AEI917517 AOE917517 AYA917517 BHW917517 BRS917517 CBO917517 CLK917517 CVG917517 DFC917517 DOY917517 DYU917517 EIQ917517 ESM917517 FCI917517 FME917517 FWA917517 GFW917517 GPS917517 GZO917517 HJK917517 HTG917517 IDC917517 IMY917517 IWU917517 JGQ917517 JQM917517 KAI917517 KKE917517 KUA917517 LDW917517 LNS917517 LXO917517 MHK917517 MRG917517 NBC917517 NKY917517 NUU917517 OEQ917517 OOM917517 OYI917517 PIE917517 PSA917517 QBW917517 QLS917517 QVO917517 RFK917517 RPG917517 RZC917517 SIY917517 SSU917517 TCQ917517 TMM917517 TWI917517 UGE917517 UQA917517 UZW917517 VJS917517 VTO917517 WDK917517 WNG917517 WXC917517 AU983053 KQ983053 UM983053 AEI983053 AOE983053 AYA983053 BHW983053 BRS983053 CBO983053 CLK983053 CVG983053 DFC983053 DOY983053 DYU983053 EIQ983053 ESM983053 FCI983053 FME983053 FWA983053 GFW983053 GPS983053 GZO983053 HJK983053 HTG983053 IDC983053 IMY983053 IWU983053 JGQ983053 JQM983053 KAI983053 KKE983053 KUA983053 LDW983053 LNS983053 LXO983053 MHK983053 MRG983053 NBC983053 NKY983053 NUU983053 OEQ983053 OOM983053 OYI983053 PIE983053 PSA983053 QBW983053 QLS983053 QVO983053 RFK983053 RPG983053 RZC983053 SIY983053 SSU983053 TCQ983053 TMM983053 TWI983053 UGE983053 UQA983053 UZW983053 VJS983053 VTO983053" xr:uid="{B8F9E509-6621-4868-BF18-3BE8EB936241}">
      <formula1>月</formula1>
    </dataValidation>
    <dataValidation type="list" allowBlank="1" showInputMessage="1" showErrorMessage="1" sqref="WWB983053 KE17 UA17 ADW17 ANS17 AXO17 BHK17 BRG17 CBC17 CKY17 CUU17 DEQ17 DOM17 DYI17 EIE17 ESA17 FBW17 FLS17 FVO17 GFK17 GPG17 GZC17 HIY17 HSU17 ICQ17 IMM17 IWI17 JGE17 JQA17 JZW17 KJS17 KTO17 LDK17 LNG17 LXC17 MGY17 MQU17 NAQ17 NKM17 NUI17 OEE17 OOA17 OXW17 PHS17 PRO17 QBK17 QLG17 QVC17 REY17 ROU17 RYQ17 SIM17 SSI17 TCE17 TMA17 TVW17 UFS17 UPO17 UZK17 VJG17 VTC17 WCY17 WMU17 WWQ17 AI65549 KE65549 UA65549 ADW65549 ANS65549 AXO65549 BHK65549 BRG65549 CBC65549 CKY65549 CUU65549 DEQ65549 DOM65549 DYI65549 EIE65549 ESA65549 FBW65549 FLS65549 FVO65549 GFK65549 GPG65549 GZC65549 HIY65549 HSU65549 ICQ65549 IMM65549 IWI65549 JGE65549 JQA65549 JZW65549 KJS65549 KTO65549 LDK65549 LNG65549 LXC65549 MGY65549 MQU65549 NAQ65549 NKM65549 NUI65549 OEE65549 OOA65549 OXW65549 PHS65549 PRO65549 QBK65549 QLG65549 QVC65549 REY65549 ROU65549 RYQ65549 SIM65549 SSI65549 TCE65549 TMA65549 TVW65549 UFS65549 UPO65549 UZK65549 VJG65549 VTC65549 WCY65549 WMU65549 WWQ65549 AI131085 KE131085 UA131085 ADW131085 ANS131085 AXO131085 BHK131085 BRG131085 CBC131085 CKY131085 CUU131085 DEQ131085 DOM131085 DYI131085 EIE131085 ESA131085 FBW131085 FLS131085 FVO131085 GFK131085 GPG131085 GZC131085 HIY131085 HSU131085 ICQ131085 IMM131085 IWI131085 JGE131085 JQA131085 JZW131085 KJS131085 KTO131085 LDK131085 LNG131085 LXC131085 MGY131085 MQU131085 NAQ131085 NKM131085 NUI131085 OEE131085 OOA131085 OXW131085 PHS131085 PRO131085 QBK131085 QLG131085 QVC131085 REY131085 ROU131085 RYQ131085 SIM131085 SSI131085 TCE131085 TMA131085 TVW131085 UFS131085 UPO131085 UZK131085 VJG131085 VTC131085 WCY131085 WMU131085 WWQ131085 AI196621 KE196621 UA196621 ADW196621 ANS196621 AXO196621 BHK196621 BRG196621 CBC196621 CKY196621 CUU196621 DEQ196621 DOM196621 DYI196621 EIE196621 ESA196621 FBW196621 FLS196621 FVO196621 GFK196621 GPG196621 GZC196621 HIY196621 HSU196621 ICQ196621 IMM196621 IWI196621 JGE196621 JQA196621 JZW196621 KJS196621 KTO196621 LDK196621 LNG196621 LXC196621 MGY196621 MQU196621 NAQ196621 NKM196621 NUI196621 OEE196621 OOA196621 OXW196621 PHS196621 PRO196621 QBK196621 QLG196621 QVC196621 REY196621 ROU196621 RYQ196621 SIM196621 SSI196621 TCE196621 TMA196621 TVW196621 UFS196621 UPO196621 UZK196621 VJG196621 VTC196621 WCY196621 WMU196621 WWQ196621 AI262157 KE262157 UA262157 ADW262157 ANS262157 AXO262157 BHK262157 BRG262157 CBC262157 CKY262157 CUU262157 DEQ262157 DOM262157 DYI262157 EIE262157 ESA262157 FBW262157 FLS262157 FVO262157 GFK262157 GPG262157 GZC262157 HIY262157 HSU262157 ICQ262157 IMM262157 IWI262157 JGE262157 JQA262157 JZW262157 KJS262157 KTO262157 LDK262157 LNG262157 LXC262157 MGY262157 MQU262157 NAQ262157 NKM262157 NUI262157 OEE262157 OOA262157 OXW262157 PHS262157 PRO262157 QBK262157 QLG262157 QVC262157 REY262157 ROU262157 RYQ262157 SIM262157 SSI262157 TCE262157 TMA262157 TVW262157 UFS262157 UPO262157 UZK262157 VJG262157 VTC262157 WCY262157 WMU262157 WWQ262157 AI327693 KE327693 UA327693 ADW327693 ANS327693 AXO327693 BHK327693 BRG327693 CBC327693 CKY327693 CUU327693 DEQ327693 DOM327693 DYI327693 EIE327693 ESA327693 FBW327693 FLS327693 FVO327693 GFK327693 GPG327693 GZC327693 HIY327693 HSU327693 ICQ327693 IMM327693 IWI327693 JGE327693 JQA327693 JZW327693 KJS327693 KTO327693 LDK327693 LNG327693 LXC327693 MGY327693 MQU327693 NAQ327693 NKM327693 NUI327693 OEE327693 OOA327693 OXW327693 PHS327693 PRO327693 QBK327693 QLG327693 QVC327693 REY327693 ROU327693 RYQ327693 SIM327693 SSI327693 TCE327693 TMA327693 TVW327693 UFS327693 UPO327693 UZK327693 VJG327693 VTC327693 WCY327693 WMU327693 WWQ327693 AI393229 KE393229 UA393229 ADW393229 ANS393229 AXO393229 BHK393229 BRG393229 CBC393229 CKY393229 CUU393229 DEQ393229 DOM393229 DYI393229 EIE393229 ESA393229 FBW393229 FLS393229 FVO393229 GFK393229 GPG393229 GZC393229 HIY393229 HSU393229 ICQ393229 IMM393229 IWI393229 JGE393229 JQA393229 JZW393229 KJS393229 KTO393229 LDK393229 LNG393229 LXC393229 MGY393229 MQU393229 NAQ393229 NKM393229 NUI393229 OEE393229 OOA393229 OXW393229 PHS393229 PRO393229 QBK393229 QLG393229 QVC393229 REY393229 ROU393229 RYQ393229 SIM393229 SSI393229 TCE393229 TMA393229 TVW393229 UFS393229 UPO393229 UZK393229 VJG393229 VTC393229 WCY393229 WMU393229 WWQ393229 AI458765 KE458765 UA458765 ADW458765 ANS458765 AXO458765 BHK458765 BRG458765 CBC458765 CKY458765 CUU458765 DEQ458765 DOM458765 DYI458765 EIE458765 ESA458765 FBW458765 FLS458765 FVO458765 GFK458765 GPG458765 GZC458765 HIY458765 HSU458765 ICQ458765 IMM458765 IWI458765 JGE458765 JQA458765 JZW458765 KJS458765 KTO458765 LDK458765 LNG458765 LXC458765 MGY458765 MQU458765 NAQ458765 NKM458765 NUI458765 OEE458765 OOA458765 OXW458765 PHS458765 PRO458765 QBK458765 QLG458765 QVC458765 REY458765 ROU458765 RYQ458765 SIM458765 SSI458765 TCE458765 TMA458765 TVW458765 UFS458765 UPO458765 UZK458765 VJG458765 VTC458765 WCY458765 WMU458765 WWQ458765 AI524301 KE524301 UA524301 ADW524301 ANS524301 AXO524301 BHK524301 BRG524301 CBC524301 CKY524301 CUU524301 DEQ524301 DOM524301 DYI524301 EIE524301 ESA524301 FBW524301 FLS524301 FVO524301 GFK524301 GPG524301 GZC524301 HIY524301 HSU524301 ICQ524301 IMM524301 IWI524301 JGE524301 JQA524301 JZW524301 KJS524301 KTO524301 LDK524301 LNG524301 LXC524301 MGY524301 MQU524301 NAQ524301 NKM524301 NUI524301 OEE524301 OOA524301 OXW524301 PHS524301 PRO524301 QBK524301 QLG524301 QVC524301 REY524301 ROU524301 RYQ524301 SIM524301 SSI524301 TCE524301 TMA524301 TVW524301 UFS524301 UPO524301 UZK524301 VJG524301 VTC524301 WCY524301 WMU524301 WWQ524301 AI589837 KE589837 UA589837 ADW589837 ANS589837 AXO589837 BHK589837 BRG589837 CBC589837 CKY589837 CUU589837 DEQ589837 DOM589837 DYI589837 EIE589837 ESA589837 FBW589837 FLS589837 FVO589837 GFK589837 GPG589837 GZC589837 HIY589837 HSU589837 ICQ589837 IMM589837 IWI589837 JGE589837 JQA589837 JZW589837 KJS589837 KTO589837 LDK589837 LNG589837 LXC589837 MGY589837 MQU589837 NAQ589837 NKM589837 NUI589837 OEE589837 OOA589837 OXW589837 PHS589837 PRO589837 QBK589837 QLG589837 QVC589837 REY589837 ROU589837 RYQ589837 SIM589837 SSI589837 TCE589837 TMA589837 TVW589837 UFS589837 UPO589837 UZK589837 VJG589837 VTC589837 WCY589837 WMU589837 WWQ589837 AI655373 KE655373 UA655373 ADW655373 ANS655373 AXO655373 BHK655373 BRG655373 CBC655373 CKY655373 CUU655373 DEQ655373 DOM655373 DYI655373 EIE655373 ESA655373 FBW655373 FLS655373 FVO655373 GFK655373 GPG655373 GZC655373 HIY655373 HSU655373 ICQ655373 IMM655373 IWI655373 JGE655373 JQA655373 JZW655373 KJS655373 KTO655373 LDK655373 LNG655373 LXC655373 MGY655373 MQU655373 NAQ655373 NKM655373 NUI655373 OEE655373 OOA655373 OXW655373 PHS655373 PRO655373 QBK655373 QLG655373 QVC655373 REY655373 ROU655373 RYQ655373 SIM655373 SSI655373 TCE655373 TMA655373 TVW655373 UFS655373 UPO655373 UZK655373 VJG655373 VTC655373 WCY655373 WMU655373 WWQ655373 AI720909 KE720909 UA720909 ADW720909 ANS720909 AXO720909 BHK720909 BRG720909 CBC720909 CKY720909 CUU720909 DEQ720909 DOM720909 DYI720909 EIE720909 ESA720909 FBW720909 FLS720909 FVO720909 GFK720909 GPG720909 GZC720909 HIY720909 HSU720909 ICQ720909 IMM720909 IWI720909 JGE720909 JQA720909 JZW720909 KJS720909 KTO720909 LDK720909 LNG720909 LXC720909 MGY720909 MQU720909 NAQ720909 NKM720909 NUI720909 OEE720909 OOA720909 OXW720909 PHS720909 PRO720909 QBK720909 QLG720909 QVC720909 REY720909 ROU720909 RYQ720909 SIM720909 SSI720909 TCE720909 TMA720909 TVW720909 UFS720909 UPO720909 UZK720909 VJG720909 VTC720909 WCY720909 WMU720909 WWQ720909 AI786445 KE786445 UA786445 ADW786445 ANS786445 AXO786445 BHK786445 BRG786445 CBC786445 CKY786445 CUU786445 DEQ786445 DOM786445 DYI786445 EIE786445 ESA786445 FBW786445 FLS786445 FVO786445 GFK786445 GPG786445 GZC786445 HIY786445 HSU786445 ICQ786445 IMM786445 IWI786445 JGE786445 JQA786445 JZW786445 KJS786445 KTO786445 LDK786445 LNG786445 LXC786445 MGY786445 MQU786445 NAQ786445 NKM786445 NUI786445 OEE786445 OOA786445 OXW786445 PHS786445 PRO786445 QBK786445 QLG786445 QVC786445 REY786445 ROU786445 RYQ786445 SIM786445 SSI786445 TCE786445 TMA786445 TVW786445 UFS786445 UPO786445 UZK786445 VJG786445 VTC786445 WCY786445 WMU786445 WWQ786445 AI851981 KE851981 UA851981 ADW851981 ANS851981 AXO851981 BHK851981 BRG851981 CBC851981 CKY851981 CUU851981 DEQ851981 DOM851981 DYI851981 EIE851981 ESA851981 FBW851981 FLS851981 FVO851981 GFK851981 GPG851981 GZC851981 HIY851981 HSU851981 ICQ851981 IMM851981 IWI851981 JGE851981 JQA851981 JZW851981 KJS851981 KTO851981 LDK851981 LNG851981 LXC851981 MGY851981 MQU851981 NAQ851981 NKM851981 NUI851981 OEE851981 OOA851981 OXW851981 PHS851981 PRO851981 QBK851981 QLG851981 QVC851981 REY851981 ROU851981 RYQ851981 SIM851981 SSI851981 TCE851981 TMA851981 TVW851981 UFS851981 UPO851981 UZK851981 VJG851981 VTC851981 WCY851981 WMU851981 WWQ851981 AI917517 KE917517 UA917517 ADW917517 ANS917517 AXO917517 BHK917517 BRG917517 CBC917517 CKY917517 CUU917517 DEQ917517 DOM917517 DYI917517 EIE917517 ESA917517 FBW917517 FLS917517 FVO917517 GFK917517 GPG917517 GZC917517 HIY917517 HSU917517 ICQ917517 IMM917517 IWI917517 JGE917517 JQA917517 JZW917517 KJS917517 KTO917517 LDK917517 LNG917517 LXC917517 MGY917517 MQU917517 NAQ917517 NKM917517 NUI917517 OEE917517 OOA917517 OXW917517 PHS917517 PRO917517 QBK917517 QLG917517 QVC917517 REY917517 ROU917517 RYQ917517 SIM917517 SSI917517 TCE917517 TMA917517 TVW917517 UFS917517 UPO917517 UZK917517 VJG917517 VTC917517 WCY917517 WMU917517 WWQ917517 AI983053 KE983053 UA983053 ADW983053 ANS983053 AXO983053 BHK983053 BRG983053 CBC983053 CKY983053 CUU983053 DEQ983053 DOM983053 DYI983053 EIE983053 ESA983053 FBW983053 FLS983053 FVO983053 GFK983053 GPG983053 GZC983053 HIY983053 HSU983053 ICQ983053 IMM983053 IWI983053 JGE983053 JQA983053 JZW983053 KJS983053 KTO983053 LDK983053 LNG983053 LXC983053 MGY983053 MQU983053 NAQ983053 NKM983053 NUI983053 OEE983053 OOA983053 OXW983053 PHS983053 PRO983053 QBK983053 QLG983053 QVC983053 REY983053 ROU983053 RYQ983053 SIM983053 SSI983053 TCE983053 TMA983053 TVW983053 UFS983053 UPO983053 UZK983053 VJG983053 VTC983053 WCY983053 WMU983053 WWQ983053 WMF983053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xr:uid="{01908DF9-D041-4DEF-B11F-0C0B214715AA}">
      <formula1>日</formula1>
    </dataValidation>
  </dataValidations>
  <printOptions horizontalCentered="1" verticalCentered="1"/>
  <pageMargins left="0.39370078740157483" right="0.39370078740157483" top="0.31496062992125984" bottom="0.31496062992125984" header="0"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22860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60960</xdr:colOff>
                    <xdr:row>27</xdr:row>
                    <xdr:rowOff>22860</xdr:rowOff>
                  </from>
                  <to>
                    <xdr:col>4</xdr:col>
                    <xdr:colOff>0</xdr:colOff>
                    <xdr:row>28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45720</xdr:colOff>
                    <xdr:row>28</xdr:row>
                    <xdr:rowOff>7620</xdr:rowOff>
                  </from>
                  <to>
                    <xdr:col>3</xdr:col>
                    <xdr:colOff>121920</xdr:colOff>
                    <xdr:row>28</xdr:row>
                    <xdr:rowOff>175260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12</xdr:col>
                    <xdr:colOff>22860</xdr:colOff>
                    <xdr:row>26</xdr:row>
                    <xdr:rowOff>22860</xdr:rowOff>
                  </from>
                  <to>
                    <xdr:col>14</xdr:col>
                    <xdr:colOff>0</xdr:colOff>
                    <xdr:row>26</xdr:row>
                    <xdr:rowOff>182880</xdr:rowOff>
                  </to>
                </anchor>
              </controlPr>
            </control>
          </mc:Choice>
        </mc:AlternateContent>
        <mc:AlternateContent xmlns:mc="http://schemas.openxmlformats.org/markup-compatibility/2006">
          <mc:Choice Requires="x14">
            <control shapeId="7191" r:id="rId8" name="Check Box 23">
              <controlPr defaultSize="0" autoFill="0" autoLine="0" autoPict="0">
                <anchor moveWithCells="1">
                  <from>
                    <xdr:col>30</xdr:col>
                    <xdr:colOff>22860</xdr:colOff>
                    <xdr:row>26</xdr:row>
                    <xdr:rowOff>0</xdr:rowOff>
                  </from>
                  <to>
                    <xdr:col>31</xdr:col>
                    <xdr:colOff>114300</xdr:colOff>
                    <xdr:row>27</xdr:row>
                    <xdr:rowOff>0</xdr:rowOff>
                  </to>
                </anchor>
              </controlPr>
            </control>
          </mc:Choice>
        </mc:AlternateContent>
        <mc:AlternateContent xmlns:mc="http://schemas.openxmlformats.org/markup-compatibility/2006">
          <mc:Choice Requires="x14">
            <control shapeId="7192" r:id="rId9" name="Check Box 24">
              <controlPr defaultSize="0" autoFill="0" autoLine="0" autoPict="0">
                <anchor moveWithCells="1">
                  <from>
                    <xdr:col>30</xdr:col>
                    <xdr:colOff>22860</xdr:colOff>
                    <xdr:row>27</xdr:row>
                    <xdr:rowOff>7620</xdr:rowOff>
                  </from>
                  <to>
                    <xdr:col>31</xdr:col>
                    <xdr:colOff>60960</xdr:colOff>
                    <xdr:row>28</xdr:row>
                    <xdr:rowOff>0</xdr:rowOff>
                  </to>
                </anchor>
              </controlPr>
            </control>
          </mc:Choice>
        </mc:AlternateContent>
        <mc:AlternateContent xmlns:mc="http://schemas.openxmlformats.org/markup-compatibility/2006">
          <mc:Choice Requires="x14">
            <control shapeId="7193" r:id="rId10" name="Check Box 25">
              <controlPr defaultSize="0" autoFill="0" autoLine="0" autoPict="0">
                <anchor moveWithCells="1">
                  <from>
                    <xdr:col>41</xdr:col>
                    <xdr:colOff>7620</xdr:colOff>
                    <xdr:row>26</xdr:row>
                    <xdr:rowOff>0</xdr:rowOff>
                  </from>
                  <to>
                    <xdr:col>42</xdr:col>
                    <xdr:colOff>114300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8C03B92-7899-4FF2-819E-FFF3F54439E5}">
          <x14:formula1>
            <xm:f>list!$B$2:$B$32</xm:f>
          </x14:formula1>
          <xm:sqref>J17:L18 T17:V18 AK17:AM18</xm:sqref>
        </x14:dataValidation>
        <x14:dataValidation type="list" allowBlank="1" showInputMessage="1" showErrorMessage="1" xr:uid="{E3AB4920-D2F6-47FA-9182-4C173C5C162E}">
          <x14:formula1>
            <xm:f>list!$A$2:$A$13</xm:f>
          </x14:formula1>
          <xm:sqref>O17:Q18 AF17:AH18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1B023-4B74-493C-8C89-5BCB72F6EA41}">
  <sheetPr>
    <tabColor theme="7" tint="0.79998168889431442"/>
  </sheetPr>
  <dimension ref="A1:DV59"/>
  <sheetViews>
    <sheetView view="pageBreakPreview" zoomScale="102" zoomScaleNormal="100" zoomScaleSheetLayoutView="102" workbookViewId="0">
      <selection activeCell="J17" sqref="J17:L18"/>
    </sheetView>
  </sheetViews>
  <sheetFormatPr defaultColWidth="1.69921875" defaultRowHeight="18" customHeight="1"/>
  <cols>
    <col min="1" max="1" width="0.69921875" style="26" customWidth="1"/>
    <col min="2" max="58" width="1.69921875" style="26" customWidth="1"/>
    <col min="59" max="60" width="1.59765625" style="26" customWidth="1"/>
    <col min="61" max="63" width="1.69921875" style="26"/>
    <col min="64" max="64" width="10.19921875" style="26" bestFit="1" customWidth="1"/>
    <col min="65" max="65" width="11" style="26" customWidth="1"/>
    <col min="66" max="256" width="1.69921875" style="26"/>
    <col min="257" max="257" width="0.69921875" style="26" customWidth="1"/>
    <col min="258" max="314" width="1.59765625" style="26" customWidth="1"/>
    <col min="315" max="315" width="0.69921875" style="26" customWidth="1"/>
    <col min="316" max="512" width="1.69921875" style="26"/>
    <col min="513" max="513" width="0.69921875" style="26" customWidth="1"/>
    <col min="514" max="570" width="1.59765625" style="26" customWidth="1"/>
    <col min="571" max="571" width="0.69921875" style="26" customWidth="1"/>
    <col min="572" max="768" width="1.69921875" style="26"/>
    <col min="769" max="769" width="0.69921875" style="26" customWidth="1"/>
    <col min="770" max="826" width="1.59765625" style="26" customWidth="1"/>
    <col min="827" max="827" width="0.69921875" style="26" customWidth="1"/>
    <col min="828" max="1024" width="1.69921875" style="26"/>
    <col min="1025" max="1025" width="0.69921875" style="26" customWidth="1"/>
    <col min="1026" max="1082" width="1.59765625" style="26" customWidth="1"/>
    <col min="1083" max="1083" width="0.69921875" style="26" customWidth="1"/>
    <col min="1084" max="1280" width="1.69921875" style="26"/>
    <col min="1281" max="1281" width="0.69921875" style="26" customWidth="1"/>
    <col min="1282" max="1338" width="1.59765625" style="26" customWidth="1"/>
    <col min="1339" max="1339" width="0.69921875" style="26" customWidth="1"/>
    <col min="1340" max="1536" width="1.69921875" style="26"/>
    <col min="1537" max="1537" width="0.69921875" style="26" customWidth="1"/>
    <col min="1538" max="1594" width="1.59765625" style="26" customWidth="1"/>
    <col min="1595" max="1595" width="0.69921875" style="26" customWidth="1"/>
    <col min="1596" max="1792" width="1.69921875" style="26"/>
    <col min="1793" max="1793" width="0.69921875" style="26" customWidth="1"/>
    <col min="1794" max="1850" width="1.59765625" style="26" customWidth="1"/>
    <col min="1851" max="1851" width="0.69921875" style="26" customWidth="1"/>
    <col min="1852" max="2048" width="1.69921875" style="26"/>
    <col min="2049" max="2049" width="0.69921875" style="26" customWidth="1"/>
    <col min="2050" max="2106" width="1.59765625" style="26" customWidth="1"/>
    <col min="2107" max="2107" width="0.69921875" style="26" customWidth="1"/>
    <col min="2108" max="2304" width="1.69921875" style="26"/>
    <col min="2305" max="2305" width="0.69921875" style="26" customWidth="1"/>
    <col min="2306" max="2362" width="1.59765625" style="26" customWidth="1"/>
    <col min="2363" max="2363" width="0.69921875" style="26" customWidth="1"/>
    <col min="2364" max="2560" width="1.69921875" style="26"/>
    <col min="2561" max="2561" width="0.69921875" style="26" customWidth="1"/>
    <col min="2562" max="2618" width="1.59765625" style="26" customWidth="1"/>
    <col min="2619" max="2619" width="0.69921875" style="26" customWidth="1"/>
    <col min="2620" max="2816" width="1.69921875" style="26"/>
    <col min="2817" max="2817" width="0.69921875" style="26" customWidth="1"/>
    <col min="2818" max="2874" width="1.59765625" style="26" customWidth="1"/>
    <col min="2875" max="2875" width="0.69921875" style="26" customWidth="1"/>
    <col min="2876" max="3072" width="1.69921875" style="26"/>
    <col min="3073" max="3073" width="0.69921875" style="26" customWidth="1"/>
    <col min="3074" max="3130" width="1.59765625" style="26" customWidth="1"/>
    <col min="3131" max="3131" width="0.69921875" style="26" customWidth="1"/>
    <col min="3132" max="3328" width="1.69921875" style="26"/>
    <col min="3329" max="3329" width="0.69921875" style="26" customWidth="1"/>
    <col min="3330" max="3386" width="1.59765625" style="26" customWidth="1"/>
    <col min="3387" max="3387" width="0.69921875" style="26" customWidth="1"/>
    <col min="3388" max="3584" width="1.69921875" style="26"/>
    <col min="3585" max="3585" width="0.69921875" style="26" customWidth="1"/>
    <col min="3586" max="3642" width="1.59765625" style="26" customWidth="1"/>
    <col min="3643" max="3643" width="0.69921875" style="26" customWidth="1"/>
    <col min="3644" max="3840" width="1.69921875" style="26"/>
    <col min="3841" max="3841" width="0.69921875" style="26" customWidth="1"/>
    <col min="3842" max="3898" width="1.59765625" style="26" customWidth="1"/>
    <col min="3899" max="3899" width="0.69921875" style="26" customWidth="1"/>
    <col min="3900" max="4096" width="1.69921875" style="26"/>
    <col min="4097" max="4097" width="0.69921875" style="26" customWidth="1"/>
    <col min="4098" max="4154" width="1.59765625" style="26" customWidth="1"/>
    <col min="4155" max="4155" width="0.69921875" style="26" customWidth="1"/>
    <col min="4156" max="4352" width="1.69921875" style="26"/>
    <col min="4353" max="4353" width="0.69921875" style="26" customWidth="1"/>
    <col min="4354" max="4410" width="1.59765625" style="26" customWidth="1"/>
    <col min="4411" max="4411" width="0.69921875" style="26" customWidth="1"/>
    <col min="4412" max="4608" width="1.69921875" style="26"/>
    <col min="4609" max="4609" width="0.69921875" style="26" customWidth="1"/>
    <col min="4610" max="4666" width="1.59765625" style="26" customWidth="1"/>
    <col min="4667" max="4667" width="0.69921875" style="26" customWidth="1"/>
    <col min="4668" max="4864" width="1.69921875" style="26"/>
    <col min="4865" max="4865" width="0.69921875" style="26" customWidth="1"/>
    <col min="4866" max="4922" width="1.59765625" style="26" customWidth="1"/>
    <col min="4923" max="4923" width="0.69921875" style="26" customWidth="1"/>
    <col min="4924" max="5120" width="1.69921875" style="26"/>
    <col min="5121" max="5121" width="0.69921875" style="26" customWidth="1"/>
    <col min="5122" max="5178" width="1.59765625" style="26" customWidth="1"/>
    <col min="5179" max="5179" width="0.69921875" style="26" customWidth="1"/>
    <col min="5180" max="5376" width="1.69921875" style="26"/>
    <col min="5377" max="5377" width="0.69921875" style="26" customWidth="1"/>
    <col min="5378" max="5434" width="1.59765625" style="26" customWidth="1"/>
    <col min="5435" max="5435" width="0.69921875" style="26" customWidth="1"/>
    <col min="5436" max="5632" width="1.69921875" style="26"/>
    <col min="5633" max="5633" width="0.69921875" style="26" customWidth="1"/>
    <col min="5634" max="5690" width="1.59765625" style="26" customWidth="1"/>
    <col min="5691" max="5691" width="0.69921875" style="26" customWidth="1"/>
    <col min="5692" max="5888" width="1.69921875" style="26"/>
    <col min="5889" max="5889" width="0.69921875" style="26" customWidth="1"/>
    <col min="5890" max="5946" width="1.59765625" style="26" customWidth="1"/>
    <col min="5947" max="5947" width="0.69921875" style="26" customWidth="1"/>
    <col min="5948" max="6144" width="1.69921875" style="26"/>
    <col min="6145" max="6145" width="0.69921875" style="26" customWidth="1"/>
    <col min="6146" max="6202" width="1.59765625" style="26" customWidth="1"/>
    <col min="6203" max="6203" width="0.69921875" style="26" customWidth="1"/>
    <col min="6204" max="6400" width="1.69921875" style="26"/>
    <col min="6401" max="6401" width="0.69921875" style="26" customWidth="1"/>
    <col min="6402" max="6458" width="1.59765625" style="26" customWidth="1"/>
    <col min="6459" max="6459" width="0.69921875" style="26" customWidth="1"/>
    <col min="6460" max="6656" width="1.69921875" style="26"/>
    <col min="6657" max="6657" width="0.69921875" style="26" customWidth="1"/>
    <col min="6658" max="6714" width="1.59765625" style="26" customWidth="1"/>
    <col min="6715" max="6715" width="0.69921875" style="26" customWidth="1"/>
    <col min="6716" max="6912" width="1.69921875" style="26"/>
    <col min="6913" max="6913" width="0.69921875" style="26" customWidth="1"/>
    <col min="6914" max="6970" width="1.59765625" style="26" customWidth="1"/>
    <col min="6971" max="6971" width="0.69921875" style="26" customWidth="1"/>
    <col min="6972" max="7168" width="1.69921875" style="26"/>
    <col min="7169" max="7169" width="0.69921875" style="26" customWidth="1"/>
    <col min="7170" max="7226" width="1.59765625" style="26" customWidth="1"/>
    <col min="7227" max="7227" width="0.69921875" style="26" customWidth="1"/>
    <col min="7228" max="7424" width="1.69921875" style="26"/>
    <col min="7425" max="7425" width="0.69921875" style="26" customWidth="1"/>
    <col min="7426" max="7482" width="1.59765625" style="26" customWidth="1"/>
    <col min="7483" max="7483" width="0.69921875" style="26" customWidth="1"/>
    <col min="7484" max="7680" width="1.69921875" style="26"/>
    <col min="7681" max="7681" width="0.69921875" style="26" customWidth="1"/>
    <col min="7682" max="7738" width="1.59765625" style="26" customWidth="1"/>
    <col min="7739" max="7739" width="0.69921875" style="26" customWidth="1"/>
    <col min="7740" max="7936" width="1.69921875" style="26"/>
    <col min="7937" max="7937" width="0.69921875" style="26" customWidth="1"/>
    <col min="7938" max="7994" width="1.59765625" style="26" customWidth="1"/>
    <col min="7995" max="7995" width="0.69921875" style="26" customWidth="1"/>
    <col min="7996" max="8192" width="1.69921875" style="26"/>
    <col min="8193" max="8193" width="0.69921875" style="26" customWidth="1"/>
    <col min="8194" max="8250" width="1.59765625" style="26" customWidth="1"/>
    <col min="8251" max="8251" width="0.69921875" style="26" customWidth="1"/>
    <col min="8252" max="8448" width="1.69921875" style="26"/>
    <col min="8449" max="8449" width="0.69921875" style="26" customWidth="1"/>
    <col min="8450" max="8506" width="1.59765625" style="26" customWidth="1"/>
    <col min="8507" max="8507" width="0.69921875" style="26" customWidth="1"/>
    <col min="8508" max="8704" width="1.69921875" style="26"/>
    <col min="8705" max="8705" width="0.69921875" style="26" customWidth="1"/>
    <col min="8706" max="8762" width="1.59765625" style="26" customWidth="1"/>
    <col min="8763" max="8763" width="0.69921875" style="26" customWidth="1"/>
    <col min="8764" max="8960" width="1.69921875" style="26"/>
    <col min="8961" max="8961" width="0.69921875" style="26" customWidth="1"/>
    <col min="8962" max="9018" width="1.59765625" style="26" customWidth="1"/>
    <col min="9019" max="9019" width="0.69921875" style="26" customWidth="1"/>
    <col min="9020" max="9216" width="1.69921875" style="26"/>
    <col min="9217" max="9217" width="0.69921875" style="26" customWidth="1"/>
    <col min="9218" max="9274" width="1.59765625" style="26" customWidth="1"/>
    <col min="9275" max="9275" width="0.69921875" style="26" customWidth="1"/>
    <col min="9276" max="9472" width="1.69921875" style="26"/>
    <col min="9473" max="9473" width="0.69921875" style="26" customWidth="1"/>
    <col min="9474" max="9530" width="1.59765625" style="26" customWidth="1"/>
    <col min="9531" max="9531" width="0.69921875" style="26" customWidth="1"/>
    <col min="9532" max="9728" width="1.69921875" style="26"/>
    <col min="9729" max="9729" width="0.69921875" style="26" customWidth="1"/>
    <col min="9730" max="9786" width="1.59765625" style="26" customWidth="1"/>
    <col min="9787" max="9787" width="0.69921875" style="26" customWidth="1"/>
    <col min="9788" max="9984" width="1.69921875" style="26"/>
    <col min="9985" max="9985" width="0.69921875" style="26" customWidth="1"/>
    <col min="9986" max="10042" width="1.59765625" style="26" customWidth="1"/>
    <col min="10043" max="10043" width="0.69921875" style="26" customWidth="1"/>
    <col min="10044" max="10240" width="1.69921875" style="26"/>
    <col min="10241" max="10241" width="0.69921875" style="26" customWidth="1"/>
    <col min="10242" max="10298" width="1.59765625" style="26" customWidth="1"/>
    <col min="10299" max="10299" width="0.69921875" style="26" customWidth="1"/>
    <col min="10300" max="10496" width="1.69921875" style="26"/>
    <col min="10497" max="10497" width="0.69921875" style="26" customWidth="1"/>
    <col min="10498" max="10554" width="1.59765625" style="26" customWidth="1"/>
    <col min="10555" max="10555" width="0.69921875" style="26" customWidth="1"/>
    <col min="10556" max="10752" width="1.69921875" style="26"/>
    <col min="10753" max="10753" width="0.69921875" style="26" customWidth="1"/>
    <col min="10754" max="10810" width="1.59765625" style="26" customWidth="1"/>
    <col min="10811" max="10811" width="0.69921875" style="26" customWidth="1"/>
    <col min="10812" max="11008" width="1.69921875" style="26"/>
    <col min="11009" max="11009" width="0.69921875" style="26" customWidth="1"/>
    <col min="11010" max="11066" width="1.59765625" style="26" customWidth="1"/>
    <col min="11067" max="11067" width="0.69921875" style="26" customWidth="1"/>
    <col min="11068" max="11264" width="1.69921875" style="26"/>
    <col min="11265" max="11265" width="0.69921875" style="26" customWidth="1"/>
    <col min="11266" max="11322" width="1.59765625" style="26" customWidth="1"/>
    <col min="11323" max="11323" width="0.69921875" style="26" customWidth="1"/>
    <col min="11324" max="11520" width="1.69921875" style="26"/>
    <col min="11521" max="11521" width="0.69921875" style="26" customWidth="1"/>
    <col min="11522" max="11578" width="1.59765625" style="26" customWidth="1"/>
    <col min="11579" max="11579" width="0.69921875" style="26" customWidth="1"/>
    <col min="11580" max="11776" width="1.69921875" style="26"/>
    <col min="11777" max="11777" width="0.69921875" style="26" customWidth="1"/>
    <col min="11778" max="11834" width="1.59765625" style="26" customWidth="1"/>
    <col min="11835" max="11835" width="0.69921875" style="26" customWidth="1"/>
    <col min="11836" max="12032" width="1.69921875" style="26"/>
    <col min="12033" max="12033" width="0.69921875" style="26" customWidth="1"/>
    <col min="12034" max="12090" width="1.59765625" style="26" customWidth="1"/>
    <col min="12091" max="12091" width="0.69921875" style="26" customWidth="1"/>
    <col min="12092" max="12288" width="1.69921875" style="26"/>
    <col min="12289" max="12289" width="0.69921875" style="26" customWidth="1"/>
    <col min="12290" max="12346" width="1.59765625" style="26" customWidth="1"/>
    <col min="12347" max="12347" width="0.69921875" style="26" customWidth="1"/>
    <col min="12348" max="12544" width="1.69921875" style="26"/>
    <col min="12545" max="12545" width="0.69921875" style="26" customWidth="1"/>
    <col min="12546" max="12602" width="1.59765625" style="26" customWidth="1"/>
    <col min="12603" max="12603" width="0.69921875" style="26" customWidth="1"/>
    <col min="12604" max="12800" width="1.69921875" style="26"/>
    <col min="12801" max="12801" width="0.69921875" style="26" customWidth="1"/>
    <col min="12802" max="12858" width="1.59765625" style="26" customWidth="1"/>
    <col min="12859" max="12859" width="0.69921875" style="26" customWidth="1"/>
    <col min="12860" max="13056" width="1.69921875" style="26"/>
    <col min="13057" max="13057" width="0.69921875" style="26" customWidth="1"/>
    <col min="13058" max="13114" width="1.59765625" style="26" customWidth="1"/>
    <col min="13115" max="13115" width="0.69921875" style="26" customWidth="1"/>
    <col min="13116" max="13312" width="1.69921875" style="26"/>
    <col min="13313" max="13313" width="0.69921875" style="26" customWidth="1"/>
    <col min="13314" max="13370" width="1.59765625" style="26" customWidth="1"/>
    <col min="13371" max="13371" width="0.69921875" style="26" customWidth="1"/>
    <col min="13372" max="13568" width="1.69921875" style="26"/>
    <col min="13569" max="13569" width="0.69921875" style="26" customWidth="1"/>
    <col min="13570" max="13626" width="1.59765625" style="26" customWidth="1"/>
    <col min="13627" max="13627" width="0.69921875" style="26" customWidth="1"/>
    <col min="13628" max="13824" width="1.69921875" style="26"/>
    <col min="13825" max="13825" width="0.69921875" style="26" customWidth="1"/>
    <col min="13826" max="13882" width="1.59765625" style="26" customWidth="1"/>
    <col min="13883" max="13883" width="0.69921875" style="26" customWidth="1"/>
    <col min="13884" max="14080" width="1.69921875" style="26"/>
    <col min="14081" max="14081" width="0.69921875" style="26" customWidth="1"/>
    <col min="14082" max="14138" width="1.59765625" style="26" customWidth="1"/>
    <col min="14139" max="14139" width="0.69921875" style="26" customWidth="1"/>
    <col min="14140" max="14336" width="1.69921875" style="26"/>
    <col min="14337" max="14337" width="0.69921875" style="26" customWidth="1"/>
    <col min="14338" max="14394" width="1.59765625" style="26" customWidth="1"/>
    <col min="14395" max="14395" width="0.69921875" style="26" customWidth="1"/>
    <col min="14396" max="14592" width="1.69921875" style="26"/>
    <col min="14593" max="14593" width="0.69921875" style="26" customWidth="1"/>
    <col min="14594" max="14650" width="1.59765625" style="26" customWidth="1"/>
    <col min="14651" max="14651" width="0.69921875" style="26" customWidth="1"/>
    <col min="14652" max="14848" width="1.69921875" style="26"/>
    <col min="14849" max="14849" width="0.69921875" style="26" customWidth="1"/>
    <col min="14850" max="14906" width="1.59765625" style="26" customWidth="1"/>
    <col min="14907" max="14907" width="0.69921875" style="26" customWidth="1"/>
    <col min="14908" max="15104" width="1.69921875" style="26"/>
    <col min="15105" max="15105" width="0.69921875" style="26" customWidth="1"/>
    <col min="15106" max="15162" width="1.59765625" style="26" customWidth="1"/>
    <col min="15163" max="15163" width="0.69921875" style="26" customWidth="1"/>
    <col min="15164" max="15360" width="1.69921875" style="26"/>
    <col min="15361" max="15361" width="0.69921875" style="26" customWidth="1"/>
    <col min="15362" max="15418" width="1.59765625" style="26" customWidth="1"/>
    <col min="15419" max="15419" width="0.69921875" style="26" customWidth="1"/>
    <col min="15420" max="15616" width="1.69921875" style="26"/>
    <col min="15617" max="15617" width="0.69921875" style="26" customWidth="1"/>
    <col min="15618" max="15674" width="1.59765625" style="26" customWidth="1"/>
    <col min="15675" max="15675" width="0.69921875" style="26" customWidth="1"/>
    <col min="15676" max="15872" width="1.69921875" style="26"/>
    <col min="15873" max="15873" width="0.69921875" style="26" customWidth="1"/>
    <col min="15874" max="15930" width="1.59765625" style="26" customWidth="1"/>
    <col min="15931" max="15931" width="0.69921875" style="26" customWidth="1"/>
    <col min="15932" max="16128" width="1.69921875" style="26"/>
    <col min="16129" max="16129" width="0.69921875" style="26" customWidth="1"/>
    <col min="16130" max="16186" width="1.59765625" style="26" customWidth="1"/>
    <col min="16187" max="16187" width="0.69921875" style="26" customWidth="1"/>
    <col min="16188" max="16384" width="1.69921875" style="26"/>
  </cols>
  <sheetData>
    <row r="1" spans="1:118" ht="12.15" customHeight="1"/>
    <row r="2" spans="1:118" ht="10.5" customHeight="1">
      <c r="B2" s="154" t="s">
        <v>55</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spans="1:118" ht="10.5"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row>
    <row r="4" spans="1:118" ht="10.5" customHeight="1" thickBot="1">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row>
    <row r="5" spans="1:118" ht="17.399999999999999" customHeight="1" thickTop="1" thickBot="1">
      <c r="B5" s="156" t="s">
        <v>56</v>
      </c>
      <c r="C5" s="157"/>
      <c r="D5" s="157"/>
      <c r="E5" s="157"/>
      <c r="F5" s="158"/>
      <c r="G5" s="307" t="s">
        <v>173</v>
      </c>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8"/>
      <c r="AO5" s="161" t="s">
        <v>57</v>
      </c>
      <c r="AP5" s="162"/>
      <c r="AQ5" s="162"/>
      <c r="AR5" s="309" t="s">
        <v>161</v>
      </c>
      <c r="AS5" s="310"/>
      <c r="AT5" s="310"/>
      <c r="AU5" s="310"/>
      <c r="AV5" s="310"/>
      <c r="AW5" s="310"/>
      <c r="AX5" s="310"/>
      <c r="AY5" s="310"/>
      <c r="AZ5" s="310"/>
      <c r="BA5" s="310"/>
      <c r="BB5" s="310"/>
      <c r="BC5" s="310"/>
      <c r="BD5" s="310"/>
      <c r="BE5" s="310"/>
      <c r="BF5" s="311"/>
    </row>
    <row r="6" spans="1:118" ht="8.4" customHeight="1">
      <c r="A6" s="27"/>
      <c r="B6" s="171" t="s">
        <v>58</v>
      </c>
      <c r="C6" s="172"/>
      <c r="D6" s="172"/>
      <c r="E6" s="172"/>
      <c r="F6" s="173"/>
      <c r="G6" s="315" t="s">
        <v>172</v>
      </c>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163"/>
      <c r="AP6" s="164"/>
      <c r="AQ6" s="164"/>
      <c r="AR6" s="312"/>
      <c r="AS6" s="313"/>
      <c r="AT6" s="313"/>
      <c r="AU6" s="313"/>
      <c r="AV6" s="313"/>
      <c r="AW6" s="313"/>
      <c r="AX6" s="313"/>
      <c r="AY6" s="313"/>
      <c r="AZ6" s="313"/>
      <c r="BA6" s="313"/>
      <c r="BB6" s="313"/>
      <c r="BC6" s="313"/>
      <c r="BD6" s="313"/>
      <c r="BE6" s="313"/>
      <c r="BF6" s="314"/>
    </row>
    <row r="7" spans="1:118" ht="12.75" customHeight="1" thickBot="1">
      <c r="A7" s="27"/>
      <c r="B7" s="171"/>
      <c r="C7" s="172"/>
      <c r="D7" s="172"/>
      <c r="E7" s="172"/>
      <c r="F7" s="173"/>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179" t="s">
        <v>59</v>
      </c>
      <c r="AP7" s="180"/>
      <c r="AQ7" s="180"/>
      <c r="AR7" s="317" t="s">
        <v>162</v>
      </c>
      <c r="AS7" s="318"/>
      <c r="AT7" s="318"/>
      <c r="AU7" s="318"/>
      <c r="AV7" s="318"/>
      <c r="AW7" s="318"/>
      <c r="AX7" s="318"/>
      <c r="AY7" s="318"/>
      <c r="AZ7" s="318"/>
      <c r="BA7" s="318"/>
      <c r="BB7" s="318"/>
      <c r="BC7" s="318"/>
      <c r="BD7" s="318"/>
      <c r="BE7" s="318"/>
      <c r="BF7" s="319"/>
    </row>
    <row r="8" spans="1:118" ht="12.75" customHeight="1">
      <c r="A8" s="27"/>
      <c r="B8" s="174"/>
      <c r="C8" s="175"/>
      <c r="D8" s="175"/>
      <c r="E8" s="175"/>
      <c r="F8" s="17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163"/>
      <c r="AP8" s="164"/>
      <c r="AQ8" s="164"/>
      <c r="AR8" s="312"/>
      <c r="AS8" s="313"/>
      <c r="AT8" s="313"/>
      <c r="AU8" s="313"/>
      <c r="AV8" s="313"/>
      <c r="AW8" s="313"/>
      <c r="AX8" s="313"/>
      <c r="AY8" s="313"/>
      <c r="AZ8" s="313"/>
      <c r="BA8" s="313"/>
      <c r="BB8" s="313"/>
      <c r="BC8" s="313"/>
      <c r="BD8" s="313"/>
      <c r="BE8" s="313"/>
      <c r="BF8" s="314"/>
    </row>
    <row r="9" spans="1:118" ht="16.5" customHeight="1">
      <c r="A9" s="27"/>
      <c r="B9" s="184" t="s">
        <v>56</v>
      </c>
      <c r="C9" s="185"/>
      <c r="D9" s="185"/>
      <c r="E9" s="185"/>
      <c r="F9" s="186"/>
      <c r="G9" s="327" t="s">
        <v>165</v>
      </c>
      <c r="H9" s="327"/>
      <c r="I9" s="327"/>
      <c r="J9" s="327"/>
      <c r="K9" s="327"/>
      <c r="L9" s="327"/>
      <c r="M9" s="327"/>
      <c r="N9" s="327"/>
      <c r="O9" s="327"/>
      <c r="P9" s="327"/>
      <c r="Q9" s="327"/>
      <c r="R9" s="327"/>
      <c r="S9" s="327"/>
      <c r="T9" s="327"/>
      <c r="U9" s="328"/>
      <c r="V9" s="189" t="s">
        <v>56</v>
      </c>
      <c r="W9" s="185"/>
      <c r="X9" s="185"/>
      <c r="Y9" s="186"/>
      <c r="Z9" s="327" t="s">
        <v>167</v>
      </c>
      <c r="AA9" s="327"/>
      <c r="AB9" s="327"/>
      <c r="AC9" s="327"/>
      <c r="AD9" s="327"/>
      <c r="AE9" s="327"/>
      <c r="AF9" s="327"/>
      <c r="AG9" s="327"/>
      <c r="AH9" s="327"/>
      <c r="AI9" s="327"/>
      <c r="AJ9" s="327"/>
      <c r="AK9" s="327"/>
      <c r="AL9" s="327"/>
      <c r="AM9" s="327"/>
      <c r="AN9" s="328"/>
      <c r="AO9" s="190" t="s">
        <v>60</v>
      </c>
      <c r="AP9" s="191"/>
      <c r="AQ9" s="192"/>
      <c r="AR9" s="317" t="s">
        <v>163</v>
      </c>
      <c r="AS9" s="318"/>
      <c r="AT9" s="318"/>
      <c r="AU9" s="318"/>
      <c r="AV9" s="318"/>
      <c r="AW9" s="318"/>
      <c r="AX9" s="318"/>
      <c r="AY9" s="318"/>
      <c r="AZ9" s="318"/>
      <c r="BA9" s="318"/>
      <c r="BB9" s="318"/>
      <c r="BC9" s="318"/>
      <c r="BD9" s="318"/>
      <c r="BE9" s="318"/>
      <c r="BF9" s="319"/>
    </row>
    <row r="10" spans="1:118" ht="8.4" customHeight="1">
      <c r="A10" s="27"/>
      <c r="B10" s="171" t="s">
        <v>61</v>
      </c>
      <c r="C10" s="172"/>
      <c r="D10" s="172"/>
      <c r="E10" s="172"/>
      <c r="F10" s="173"/>
      <c r="G10" s="329" t="s">
        <v>164</v>
      </c>
      <c r="H10" s="329"/>
      <c r="I10" s="329"/>
      <c r="J10" s="329"/>
      <c r="K10" s="329"/>
      <c r="L10" s="329"/>
      <c r="M10" s="329"/>
      <c r="N10" s="329"/>
      <c r="O10" s="329"/>
      <c r="P10" s="329"/>
      <c r="Q10" s="329"/>
      <c r="R10" s="329"/>
      <c r="S10" s="329"/>
      <c r="T10" s="329"/>
      <c r="U10" s="330"/>
      <c r="V10" s="193" t="s">
        <v>62</v>
      </c>
      <c r="W10" s="172"/>
      <c r="X10" s="172"/>
      <c r="Y10" s="173"/>
      <c r="Z10" s="329" t="s">
        <v>166</v>
      </c>
      <c r="AA10" s="329"/>
      <c r="AB10" s="329"/>
      <c r="AC10" s="329"/>
      <c r="AD10" s="329"/>
      <c r="AE10" s="329"/>
      <c r="AF10" s="329"/>
      <c r="AG10" s="329"/>
      <c r="AH10" s="329"/>
      <c r="AI10" s="329"/>
      <c r="AJ10" s="329"/>
      <c r="AK10" s="329"/>
      <c r="AL10" s="329"/>
      <c r="AM10" s="329"/>
      <c r="AN10" s="329"/>
      <c r="AO10" s="193"/>
      <c r="AP10" s="172"/>
      <c r="AQ10" s="173"/>
      <c r="AR10" s="317"/>
      <c r="AS10" s="318"/>
      <c r="AT10" s="318"/>
      <c r="AU10" s="318"/>
      <c r="AV10" s="318"/>
      <c r="AW10" s="318"/>
      <c r="AX10" s="318"/>
      <c r="AY10" s="318"/>
      <c r="AZ10" s="318"/>
      <c r="BA10" s="318"/>
      <c r="BB10" s="318"/>
      <c r="BC10" s="318"/>
      <c r="BD10" s="318"/>
      <c r="BE10" s="318"/>
      <c r="BF10" s="319"/>
    </row>
    <row r="11" spans="1:118" ht="12.75" customHeight="1">
      <c r="A11" s="27"/>
      <c r="B11" s="171"/>
      <c r="C11" s="172"/>
      <c r="D11" s="172"/>
      <c r="E11" s="172"/>
      <c r="F11" s="173"/>
      <c r="G11" s="329"/>
      <c r="H11" s="329"/>
      <c r="I11" s="329"/>
      <c r="J11" s="329"/>
      <c r="K11" s="329"/>
      <c r="L11" s="329"/>
      <c r="M11" s="329"/>
      <c r="N11" s="329"/>
      <c r="O11" s="329"/>
      <c r="P11" s="329"/>
      <c r="Q11" s="329"/>
      <c r="R11" s="329"/>
      <c r="S11" s="329"/>
      <c r="T11" s="329"/>
      <c r="U11" s="330"/>
      <c r="V11" s="193"/>
      <c r="W11" s="172"/>
      <c r="X11" s="172"/>
      <c r="Y11" s="173"/>
      <c r="Z11" s="329"/>
      <c r="AA11" s="329"/>
      <c r="AB11" s="329"/>
      <c r="AC11" s="329"/>
      <c r="AD11" s="329"/>
      <c r="AE11" s="329"/>
      <c r="AF11" s="329"/>
      <c r="AG11" s="329"/>
      <c r="AH11" s="329"/>
      <c r="AI11" s="329"/>
      <c r="AJ11" s="329"/>
      <c r="AK11" s="329"/>
      <c r="AL11" s="329"/>
      <c r="AM11" s="329"/>
      <c r="AN11" s="329"/>
      <c r="AO11" s="193"/>
      <c r="AP11" s="172"/>
      <c r="AQ11" s="173"/>
      <c r="AR11" s="317"/>
      <c r="AS11" s="318"/>
      <c r="AT11" s="318"/>
      <c r="AU11" s="318"/>
      <c r="AV11" s="318"/>
      <c r="AW11" s="318"/>
      <c r="AX11" s="318"/>
      <c r="AY11" s="318"/>
      <c r="AZ11" s="318"/>
      <c r="BA11" s="318"/>
      <c r="BB11" s="318"/>
      <c r="BC11" s="318"/>
      <c r="BD11" s="318"/>
      <c r="BE11" s="318"/>
      <c r="BF11" s="319"/>
    </row>
    <row r="12" spans="1:118" ht="12.75" customHeight="1">
      <c r="A12" s="27"/>
      <c r="B12" s="174"/>
      <c r="C12" s="175"/>
      <c r="D12" s="175"/>
      <c r="E12" s="175"/>
      <c r="F12" s="176"/>
      <c r="G12" s="329"/>
      <c r="H12" s="329"/>
      <c r="I12" s="329"/>
      <c r="J12" s="329"/>
      <c r="K12" s="329"/>
      <c r="L12" s="329"/>
      <c r="M12" s="329"/>
      <c r="N12" s="329"/>
      <c r="O12" s="329"/>
      <c r="P12" s="329"/>
      <c r="Q12" s="329"/>
      <c r="R12" s="329"/>
      <c r="S12" s="329"/>
      <c r="T12" s="329"/>
      <c r="U12" s="330"/>
      <c r="V12" s="193"/>
      <c r="W12" s="172"/>
      <c r="X12" s="172"/>
      <c r="Y12" s="173"/>
      <c r="Z12" s="329"/>
      <c r="AA12" s="329"/>
      <c r="AB12" s="329"/>
      <c r="AC12" s="329"/>
      <c r="AD12" s="329"/>
      <c r="AE12" s="329"/>
      <c r="AF12" s="329"/>
      <c r="AG12" s="329"/>
      <c r="AH12" s="329"/>
      <c r="AI12" s="329"/>
      <c r="AJ12" s="329"/>
      <c r="AK12" s="329"/>
      <c r="AL12" s="329"/>
      <c r="AM12" s="329"/>
      <c r="AN12" s="329"/>
      <c r="AO12" s="193"/>
      <c r="AP12" s="172"/>
      <c r="AQ12" s="173"/>
      <c r="AR12" s="317"/>
      <c r="AS12" s="318"/>
      <c r="AT12" s="318"/>
      <c r="AU12" s="318"/>
      <c r="AV12" s="318"/>
      <c r="AW12" s="318"/>
      <c r="AX12" s="318"/>
      <c r="AY12" s="318"/>
      <c r="AZ12" s="318"/>
      <c r="BA12" s="318"/>
      <c r="BB12" s="318"/>
      <c r="BC12" s="318"/>
      <c r="BD12" s="318"/>
      <c r="BE12" s="318"/>
      <c r="BF12" s="319"/>
    </row>
    <row r="13" spans="1:118" ht="24" customHeight="1">
      <c r="B13" s="197" t="s">
        <v>63</v>
      </c>
      <c r="C13" s="198"/>
      <c r="D13" s="198"/>
      <c r="E13" s="198"/>
      <c r="F13" s="199"/>
      <c r="G13" s="333" t="s">
        <v>168</v>
      </c>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5"/>
      <c r="AO13" s="202" t="s">
        <v>64</v>
      </c>
      <c r="AP13" s="203"/>
      <c r="AQ13" s="203"/>
      <c r="AR13" s="203"/>
      <c r="AS13" s="203"/>
      <c r="AT13" s="320" t="s">
        <v>169</v>
      </c>
      <c r="AU13" s="321"/>
      <c r="AV13" s="321"/>
      <c r="AW13" s="321"/>
      <c r="AX13" s="321"/>
      <c r="AY13" s="321"/>
      <c r="AZ13" s="321"/>
      <c r="BA13" s="321"/>
      <c r="BB13" s="321"/>
      <c r="BC13" s="321"/>
      <c r="BD13" s="321"/>
      <c r="BE13" s="321"/>
      <c r="BF13" s="322"/>
    </row>
    <row r="14" spans="1:118" ht="15" customHeight="1">
      <c r="B14" s="207" t="s">
        <v>124</v>
      </c>
      <c r="C14" s="208"/>
      <c r="D14" s="208"/>
      <c r="E14" s="208"/>
      <c r="F14" s="209"/>
      <c r="G14" s="214" t="s">
        <v>65</v>
      </c>
      <c r="H14" s="185"/>
      <c r="I14" s="323" t="s">
        <v>170</v>
      </c>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4"/>
    </row>
    <row r="15" spans="1:118" ht="15" customHeight="1">
      <c r="B15" s="210"/>
      <c r="C15" s="208"/>
      <c r="D15" s="208"/>
      <c r="E15" s="208"/>
      <c r="F15" s="209"/>
      <c r="G15" s="325" t="s">
        <v>171</v>
      </c>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6"/>
      <c r="DN15" s="27"/>
    </row>
    <row r="16" spans="1:118" ht="15" customHeight="1">
      <c r="B16" s="211"/>
      <c r="C16" s="212"/>
      <c r="D16" s="212"/>
      <c r="E16" s="212"/>
      <c r="F16" s="213"/>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6"/>
      <c r="DN16" s="28"/>
    </row>
    <row r="17" spans="1:118" ht="15" customHeight="1">
      <c r="B17" s="219" t="s">
        <v>66</v>
      </c>
      <c r="C17" s="191"/>
      <c r="D17" s="191"/>
      <c r="E17" s="191"/>
      <c r="F17" s="192"/>
      <c r="G17" s="191" t="s">
        <v>67</v>
      </c>
      <c r="H17" s="191"/>
      <c r="I17" s="191"/>
      <c r="J17" s="331">
        <v>4</v>
      </c>
      <c r="K17" s="331"/>
      <c r="L17" s="331"/>
      <c r="M17" s="191" t="s">
        <v>68</v>
      </c>
      <c r="N17" s="191"/>
      <c r="O17" s="331">
        <v>10</v>
      </c>
      <c r="P17" s="331"/>
      <c r="Q17" s="331"/>
      <c r="R17" s="191" t="s">
        <v>69</v>
      </c>
      <c r="S17" s="191"/>
      <c r="T17" s="331">
        <v>5</v>
      </c>
      <c r="U17" s="331"/>
      <c r="V17" s="331"/>
      <c r="W17" s="191" t="s">
        <v>70</v>
      </c>
      <c r="X17" s="191"/>
      <c r="Y17" s="237" t="s">
        <v>135</v>
      </c>
      <c r="Z17" s="331" t="str">
        <f>IF(OR(J17="",O17="",T17=""),"",TEXT(WEEKDAY(DATE(2018+J17,O17,T17)),"aaa"))</f>
        <v>水</v>
      </c>
      <c r="AA17" s="331"/>
      <c r="AB17" s="331"/>
      <c r="AC17" s="237" t="s">
        <v>136</v>
      </c>
      <c r="AD17" s="253" t="s">
        <v>114</v>
      </c>
      <c r="AE17" s="253"/>
      <c r="AF17" s="331">
        <v>10</v>
      </c>
      <c r="AG17" s="331"/>
      <c r="AH17" s="331"/>
      <c r="AI17" s="191" t="s">
        <v>160</v>
      </c>
      <c r="AJ17" s="191"/>
      <c r="AK17" s="331">
        <v>7</v>
      </c>
      <c r="AL17" s="331"/>
      <c r="AM17" s="331"/>
      <c r="AN17" s="191" t="s">
        <v>70</v>
      </c>
      <c r="AO17" s="191"/>
      <c r="AP17" s="237" t="s">
        <v>135</v>
      </c>
      <c r="AQ17" s="331" t="str">
        <f>IF(OR(J17="",AF17="",AK17=""),"",TEXT(WEEKDAY(DATE(2018+J17,AF17,AK17)),"aaa"))</f>
        <v>金</v>
      </c>
      <c r="AR17" s="331"/>
      <c r="AS17" s="331"/>
      <c r="AT17" s="237" t="s">
        <v>136</v>
      </c>
      <c r="AU17" s="253" t="s">
        <v>137</v>
      </c>
      <c r="AV17" s="331">
        <v>2</v>
      </c>
      <c r="AW17" s="331"/>
      <c r="AX17" s="331"/>
      <c r="AY17" s="191" t="s">
        <v>138</v>
      </c>
      <c r="AZ17" s="191"/>
      <c r="BA17" s="331">
        <v>3</v>
      </c>
      <c r="BB17" s="331"/>
      <c r="BC17" s="331"/>
      <c r="BD17" s="191" t="s">
        <v>25</v>
      </c>
      <c r="BE17" s="191"/>
      <c r="BF17" s="255" t="s">
        <v>140</v>
      </c>
      <c r="BL17" s="26">
        <f>J17+2018</f>
        <v>2022</v>
      </c>
      <c r="BM17" s="26">
        <f>BL17</f>
        <v>2022</v>
      </c>
      <c r="DN17" s="28"/>
    </row>
    <row r="18" spans="1:118" ht="15" customHeight="1">
      <c r="B18" s="174"/>
      <c r="C18" s="175"/>
      <c r="D18" s="175"/>
      <c r="E18" s="175"/>
      <c r="F18" s="176"/>
      <c r="G18" s="175"/>
      <c r="H18" s="175"/>
      <c r="I18" s="175"/>
      <c r="J18" s="332"/>
      <c r="K18" s="332"/>
      <c r="L18" s="332"/>
      <c r="M18" s="175"/>
      <c r="N18" s="175"/>
      <c r="O18" s="332"/>
      <c r="P18" s="332"/>
      <c r="Q18" s="332"/>
      <c r="R18" s="175"/>
      <c r="S18" s="175"/>
      <c r="T18" s="332"/>
      <c r="U18" s="332"/>
      <c r="V18" s="332"/>
      <c r="W18" s="175"/>
      <c r="X18" s="175"/>
      <c r="Y18" s="238"/>
      <c r="Z18" s="332"/>
      <c r="AA18" s="332"/>
      <c r="AB18" s="332"/>
      <c r="AC18" s="238"/>
      <c r="AD18" s="254"/>
      <c r="AE18" s="254"/>
      <c r="AF18" s="332"/>
      <c r="AG18" s="332"/>
      <c r="AH18" s="332"/>
      <c r="AI18" s="175"/>
      <c r="AJ18" s="175"/>
      <c r="AK18" s="332"/>
      <c r="AL18" s="332"/>
      <c r="AM18" s="332"/>
      <c r="AN18" s="175"/>
      <c r="AO18" s="175"/>
      <c r="AP18" s="238"/>
      <c r="AQ18" s="332"/>
      <c r="AR18" s="332"/>
      <c r="AS18" s="332"/>
      <c r="AT18" s="238"/>
      <c r="AU18" s="254"/>
      <c r="AV18" s="332"/>
      <c r="AW18" s="332"/>
      <c r="AX18" s="332"/>
      <c r="AY18" s="175"/>
      <c r="AZ18" s="175"/>
      <c r="BA18" s="332"/>
      <c r="BB18" s="332"/>
      <c r="BC18" s="332"/>
      <c r="BD18" s="175"/>
      <c r="BE18" s="175"/>
      <c r="BF18" s="256"/>
      <c r="BL18" s="76">
        <f>DATE(BL17,O17,T17)</f>
        <v>44839</v>
      </c>
      <c r="BM18" s="76">
        <f>DATE(BM17,AF17,AK17)</f>
        <v>44841</v>
      </c>
      <c r="BN18" s="76"/>
      <c r="BO18" s="76"/>
      <c r="DL18" s="28"/>
    </row>
    <row r="19" spans="1:118" ht="15" customHeight="1">
      <c r="B19" s="219" t="s">
        <v>71</v>
      </c>
      <c r="C19" s="191"/>
      <c r="D19" s="191"/>
      <c r="E19" s="191"/>
      <c r="F19" s="191"/>
      <c r="G19" s="222" t="s">
        <v>72</v>
      </c>
      <c r="H19" s="223"/>
      <c r="I19" s="223"/>
      <c r="J19" s="224"/>
      <c r="K19" s="228" t="s">
        <v>73</v>
      </c>
      <c r="L19" s="223"/>
      <c r="M19" s="223"/>
      <c r="N19" s="229"/>
      <c r="O19" s="232" t="s">
        <v>74</v>
      </c>
      <c r="P19" s="232"/>
      <c r="Q19" s="232"/>
      <c r="R19" s="232"/>
      <c r="S19" s="234" t="s">
        <v>75</v>
      </c>
      <c r="T19" s="234"/>
      <c r="U19" s="234"/>
      <c r="V19" s="234"/>
      <c r="W19" s="236" t="s">
        <v>125</v>
      </c>
      <c r="X19" s="232"/>
      <c r="Y19" s="232"/>
      <c r="Z19" s="232"/>
      <c r="AA19" s="232" t="s">
        <v>76</v>
      </c>
      <c r="AB19" s="232"/>
      <c r="AC19" s="232"/>
      <c r="AD19" s="232"/>
      <c r="AE19" s="263" t="s">
        <v>126</v>
      </c>
      <c r="AF19" s="264"/>
      <c r="AG19" s="264"/>
      <c r="AH19" s="264"/>
      <c r="AI19" s="264"/>
      <c r="AJ19" s="264"/>
      <c r="AK19" s="264"/>
      <c r="AL19" s="265"/>
      <c r="AM19" s="246" t="s">
        <v>77</v>
      </c>
      <c r="AN19" s="232"/>
      <c r="AO19" s="232"/>
      <c r="AP19" s="232"/>
      <c r="AQ19" s="234" t="s">
        <v>78</v>
      </c>
      <c r="AR19" s="234"/>
      <c r="AS19" s="234"/>
      <c r="AT19" s="234"/>
      <c r="AU19" s="234" t="s">
        <v>79</v>
      </c>
      <c r="AV19" s="234"/>
      <c r="AW19" s="234"/>
      <c r="AX19" s="247"/>
      <c r="AY19" s="249" t="s">
        <v>80</v>
      </c>
      <c r="AZ19" s="240"/>
      <c r="BA19" s="240"/>
      <c r="BB19" s="250"/>
      <c r="BC19" s="240" t="s">
        <v>81</v>
      </c>
      <c r="BD19" s="240"/>
      <c r="BE19" s="240"/>
      <c r="BF19" s="241"/>
      <c r="BL19" s="76"/>
      <c r="DL19" s="28"/>
    </row>
    <row r="20" spans="1:118" ht="12.75" customHeight="1">
      <c r="B20" s="220"/>
      <c r="C20" s="221"/>
      <c r="D20" s="221"/>
      <c r="E20" s="221"/>
      <c r="F20" s="221"/>
      <c r="G20" s="225"/>
      <c r="H20" s="226"/>
      <c r="I20" s="226"/>
      <c r="J20" s="227"/>
      <c r="K20" s="230"/>
      <c r="L20" s="226"/>
      <c r="M20" s="226"/>
      <c r="N20" s="231"/>
      <c r="O20" s="233"/>
      <c r="P20" s="233"/>
      <c r="Q20" s="233"/>
      <c r="R20" s="233"/>
      <c r="S20" s="235"/>
      <c r="T20" s="235"/>
      <c r="U20" s="235"/>
      <c r="V20" s="235"/>
      <c r="W20" s="233"/>
      <c r="X20" s="233"/>
      <c r="Y20" s="233"/>
      <c r="Z20" s="233"/>
      <c r="AA20" s="233"/>
      <c r="AB20" s="233"/>
      <c r="AC20" s="233"/>
      <c r="AD20" s="233"/>
      <c r="AE20" s="244" t="s">
        <v>82</v>
      </c>
      <c r="AF20" s="244"/>
      <c r="AG20" s="244"/>
      <c r="AH20" s="244"/>
      <c r="AI20" s="244" t="s">
        <v>83</v>
      </c>
      <c r="AJ20" s="244"/>
      <c r="AK20" s="244"/>
      <c r="AL20" s="245"/>
      <c r="AM20" s="227"/>
      <c r="AN20" s="233"/>
      <c r="AO20" s="233"/>
      <c r="AP20" s="233"/>
      <c r="AQ20" s="235"/>
      <c r="AR20" s="235"/>
      <c r="AS20" s="235"/>
      <c r="AT20" s="235"/>
      <c r="AU20" s="235"/>
      <c r="AV20" s="235"/>
      <c r="AW20" s="235"/>
      <c r="AX20" s="248"/>
      <c r="AY20" s="251"/>
      <c r="AZ20" s="242"/>
      <c r="BA20" s="242"/>
      <c r="BB20" s="252"/>
      <c r="BC20" s="242"/>
      <c r="BD20" s="242"/>
      <c r="BE20" s="242"/>
      <c r="BF20" s="243"/>
      <c r="BL20" s="76"/>
      <c r="DL20" s="28"/>
    </row>
    <row r="21" spans="1:118" ht="21.15" customHeight="1">
      <c r="B21" s="257" t="s">
        <v>84</v>
      </c>
      <c r="C21" s="258"/>
      <c r="D21" s="221" t="s">
        <v>85</v>
      </c>
      <c r="E21" s="221"/>
      <c r="F21" s="221"/>
      <c r="G21" s="259"/>
      <c r="H21" s="260"/>
      <c r="I21" s="260"/>
      <c r="J21" s="261"/>
      <c r="K21" s="340">
        <v>22</v>
      </c>
      <c r="L21" s="340"/>
      <c r="M21" s="340"/>
      <c r="N21" s="340"/>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59"/>
      <c r="AM21" s="344">
        <v>3</v>
      </c>
      <c r="AN21" s="345"/>
      <c r="AO21" s="345"/>
      <c r="AP21" s="345"/>
      <c r="AQ21" s="262"/>
      <c r="AR21" s="262"/>
      <c r="AS21" s="262"/>
      <c r="AT21" s="262"/>
      <c r="AU21" s="262"/>
      <c r="AV21" s="262"/>
      <c r="AW21" s="262"/>
      <c r="AX21" s="259"/>
      <c r="AY21" s="339">
        <f>SUM(G21:AX21)</f>
        <v>25</v>
      </c>
      <c r="AZ21" s="340"/>
      <c r="BA21" s="340"/>
      <c r="BB21" s="341"/>
      <c r="BC21" s="342">
        <f>SUM(AY21:BB22)</f>
        <v>50</v>
      </c>
      <c r="BD21" s="342"/>
      <c r="BE21" s="342"/>
      <c r="BF21" s="343"/>
      <c r="BL21" s="76"/>
      <c r="BX21" s="28"/>
    </row>
    <row r="22" spans="1:118" ht="21.15" customHeight="1" thickBot="1">
      <c r="B22" s="257"/>
      <c r="C22" s="258"/>
      <c r="D22" s="271" t="s">
        <v>86</v>
      </c>
      <c r="E22" s="271"/>
      <c r="F22" s="271"/>
      <c r="G22" s="272"/>
      <c r="H22" s="273"/>
      <c r="I22" s="273"/>
      <c r="J22" s="274"/>
      <c r="K22" s="337">
        <v>23</v>
      </c>
      <c r="L22" s="337"/>
      <c r="M22" s="337"/>
      <c r="N22" s="337"/>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72"/>
      <c r="AM22" s="346">
        <v>2</v>
      </c>
      <c r="AN22" s="347"/>
      <c r="AO22" s="347"/>
      <c r="AP22" s="347"/>
      <c r="AQ22" s="266"/>
      <c r="AR22" s="266"/>
      <c r="AS22" s="266"/>
      <c r="AT22" s="266"/>
      <c r="AU22" s="266"/>
      <c r="AV22" s="266"/>
      <c r="AW22" s="266"/>
      <c r="AX22" s="272"/>
      <c r="AY22" s="336">
        <f>SUM(G22:AX22)</f>
        <v>25</v>
      </c>
      <c r="AZ22" s="337"/>
      <c r="BA22" s="337"/>
      <c r="BB22" s="338"/>
      <c r="BC22" s="342"/>
      <c r="BD22" s="342"/>
      <c r="BE22" s="342"/>
      <c r="BF22" s="343"/>
      <c r="BL22" s="76"/>
      <c r="BX22" s="28"/>
    </row>
    <row r="23" spans="1:118" ht="21.15" customHeight="1" thickTop="1">
      <c r="B23" s="299" t="s">
        <v>87</v>
      </c>
      <c r="C23" s="300"/>
      <c r="D23" s="293" t="s">
        <v>85</v>
      </c>
      <c r="E23" s="293"/>
      <c r="F23" s="293"/>
      <c r="G23" s="289"/>
      <c r="H23" s="294"/>
      <c r="I23" s="294"/>
      <c r="J23" s="295"/>
      <c r="K23" s="294"/>
      <c r="L23" s="294"/>
      <c r="M23" s="294"/>
      <c r="N23" s="294"/>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M23" s="290"/>
      <c r="AN23" s="288"/>
      <c r="AO23" s="288"/>
      <c r="AP23" s="288"/>
      <c r="AQ23" s="288"/>
      <c r="AR23" s="288"/>
      <c r="AS23" s="288"/>
      <c r="AT23" s="288"/>
      <c r="AU23" s="288"/>
      <c r="AV23" s="288"/>
      <c r="AW23" s="288"/>
      <c r="AX23" s="289"/>
      <c r="AY23" s="296">
        <f>SUM(G23:AX23)</f>
        <v>0</v>
      </c>
      <c r="AZ23" s="294"/>
      <c r="BA23" s="294"/>
      <c r="BB23" s="297"/>
      <c r="BC23" s="279">
        <f>SUM(AY23:BB24)</f>
        <v>0</v>
      </c>
      <c r="BD23" s="279"/>
      <c r="BE23" s="279"/>
      <c r="BF23" s="280"/>
      <c r="BL23" s="76"/>
      <c r="BX23" s="28"/>
    </row>
    <row r="24" spans="1:118" ht="21.15" customHeight="1" thickBot="1">
      <c r="B24" s="301"/>
      <c r="C24" s="302"/>
      <c r="D24" s="283" t="s">
        <v>86</v>
      </c>
      <c r="E24" s="283"/>
      <c r="F24" s="283"/>
      <c r="G24" s="284"/>
      <c r="H24" s="285"/>
      <c r="I24" s="285"/>
      <c r="J24" s="286"/>
      <c r="K24" s="285"/>
      <c r="L24" s="285"/>
      <c r="M24" s="285"/>
      <c r="N24" s="285"/>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4"/>
      <c r="AM24" s="298"/>
      <c r="AN24" s="287"/>
      <c r="AO24" s="287"/>
      <c r="AP24" s="287"/>
      <c r="AQ24" s="287"/>
      <c r="AR24" s="287"/>
      <c r="AS24" s="287"/>
      <c r="AT24" s="287"/>
      <c r="AU24" s="287"/>
      <c r="AV24" s="287"/>
      <c r="AW24" s="287"/>
      <c r="AX24" s="284"/>
      <c r="AY24" s="291">
        <f>SUM(G24:AX24)</f>
        <v>0</v>
      </c>
      <c r="AZ24" s="285"/>
      <c r="BA24" s="285"/>
      <c r="BB24" s="292"/>
      <c r="BC24" s="281"/>
      <c r="BD24" s="281"/>
      <c r="BE24" s="281"/>
      <c r="BF24" s="282"/>
      <c r="BL24" s="76"/>
      <c r="BX24" s="29"/>
    </row>
    <row r="25" spans="1:118" ht="15" customHeight="1" thickTop="1">
      <c r="B25" s="30"/>
      <c r="C25" s="30"/>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L25" s="76"/>
      <c r="BX25" s="29"/>
    </row>
    <row r="26" spans="1:118" ht="15" customHeight="1">
      <c r="B26" s="85" t="s">
        <v>88</v>
      </c>
      <c r="C26" s="86"/>
      <c r="D26" s="86"/>
      <c r="E26" s="86"/>
      <c r="F26" s="86"/>
      <c r="G26" s="86"/>
      <c r="H26" s="86"/>
      <c r="I26" s="87"/>
      <c r="J26" s="50" t="s">
        <v>112</v>
      </c>
      <c r="K26" s="32"/>
      <c r="L26" s="32"/>
      <c r="M26" s="32"/>
      <c r="N26" s="32"/>
      <c r="O26" s="32"/>
      <c r="P26" s="32"/>
      <c r="Q26" s="32"/>
      <c r="R26" s="32"/>
      <c r="S26" s="32"/>
      <c r="T26" s="32"/>
      <c r="U26" s="32"/>
      <c r="V26" s="32"/>
      <c r="W26" s="32"/>
      <c r="X26" s="32"/>
      <c r="Y26" s="32"/>
      <c r="Z26" s="32"/>
      <c r="AA26" s="32"/>
      <c r="AB26" s="32"/>
      <c r="AC26" s="32"/>
      <c r="AD26" s="32"/>
      <c r="AE26" s="85" t="s">
        <v>92</v>
      </c>
      <c r="AF26" s="86"/>
      <c r="AG26" s="86"/>
      <c r="AH26" s="86"/>
      <c r="AI26" s="86"/>
      <c r="AJ26" s="86"/>
      <c r="AK26" s="86"/>
      <c r="AL26" s="87"/>
      <c r="AM26" s="88" t="s">
        <v>132</v>
      </c>
      <c r="AN26" s="89"/>
      <c r="AO26" s="89"/>
      <c r="AP26" s="89"/>
      <c r="AQ26" s="89"/>
      <c r="AR26" s="89"/>
      <c r="AS26" s="89"/>
      <c r="AT26" s="89"/>
      <c r="AU26" s="89"/>
      <c r="AV26" s="89"/>
      <c r="AW26" s="89"/>
      <c r="AX26" s="89"/>
      <c r="AY26" s="89"/>
      <c r="AZ26" s="89"/>
      <c r="BA26" s="89"/>
      <c r="BB26" s="89"/>
      <c r="BC26" s="89"/>
      <c r="BD26" s="89"/>
      <c r="BE26" s="89"/>
      <c r="BF26" s="89"/>
      <c r="BL26" s="76"/>
    </row>
    <row r="27" spans="1:118" ht="15" customHeight="1">
      <c r="A27" s="28"/>
      <c r="B27" s="109"/>
      <c r="C27" s="109"/>
      <c r="D27" s="110" t="s">
        <v>89</v>
      </c>
      <c r="E27" s="110"/>
      <c r="F27" s="110"/>
      <c r="G27" s="110"/>
      <c r="H27" s="110"/>
      <c r="I27" s="110"/>
      <c r="J27" s="110"/>
      <c r="K27" s="68"/>
      <c r="L27" s="68"/>
      <c r="M27" s="109"/>
      <c r="N27" s="109"/>
      <c r="O27" s="109" t="s">
        <v>90</v>
      </c>
      <c r="P27" s="109"/>
      <c r="Q27" s="109"/>
      <c r="R27" s="109"/>
      <c r="S27" s="109"/>
      <c r="T27" s="109"/>
      <c r="U27" s="109"/>
      <c r="V27" s="109"/>
      <c r="W27" s="32"/>
      <c r="X27" s="68"/>
      <c r="Y27" s="68"/>
      <c r="Z27" s="68"/>
      <c r="AA27" s="68"/>
      <c r="AB27" s="68"/>
      <c r="AC27" s="68"/>
      <c r="AD27" s="32"/>
      <c r="AE27" s="109"/>
      <c r="AF27" s="109"/>
      <c r="AG27" s="68" t="s">
        <v>93</v>
      </c>
      <c r="AH27" s="68"/>
      <c r="AI27" s="68"/>
      <c r="AJ27" s="68"/>
      <c r="AK27" s="68"/>
      <c r="AL27" s="68"/>
      <c r="AM27" s="68"/>
      <c r="AN27" s="68"/>
      <c r="AO27" s="68"/>
      <c r="AP27" s="109"/>
      <c r="AQ27" s="109"/>
      <c r="AR27" s="68" t="s">
        <v>94</v>
      </c>
      <c r="AS27" s="32"/>
      <c r="AT27" s="68"/>
      <c r="AU27" s="68"/>
      <c r="AV27" s="68"/>
      <c r="AW27" s="68"/>
      <c r="AX27" s="68"/>
      <c r="AY27" s="68"/>
      <c r="AZ27" s="68"/>
      <c r="BA27" s="68"/>
      <c r="BB27" s="68"/>
      <c r="BC27" s="68"/>
      <c r="BD27" s="68"/>
      <c r="BE27" s="68"/>
      <c r="BF27" s="68"/>
      <c r="BL27" s="76"/>
    </row>
    <row r="28" spans="1:118" ht="15" customHeight="1">
      <c r="A28" s="28"/>
      <c r="B28" s="68"/>
      <c r="C28" s="109"/>
      <c r="D28" s="109"/>
      <c r="E28" s="68" t="s">
        <v>91</v>
      </c>
      <c r="F28" s="68"/>
      <c r="G28" s="68"/>
      <c r="H28" s="68"/>
      <c r="I28" s="68"/>
      <c r="J28" s="68"/>
      <c r="K28" s="68"/>
      <c r="L28" s="68"/>
      <c r="M28" s="68"/>
      <c r="N28" s="68"/>
      <c r="O28" s="38"/>
      <c r="P28" s="32"/>
      <c r="Q28" s="68"/>
      <c r="R28" s="68"/>
      <c r="S28" s="68"/>
      <c r="T28" s="68"/>
      <c r="U28" s="68"/>
      <c r="V28" s="68"/>
      <c r="W28" s="68"/>
      <c r="X28" s="68"/>
      <c r="Y28" s="68"/>
      <c r="Z28" s="68"/>
      <c r="AA28" s="68"/>
      <c r="AB28" s="68"/>
      <c r="AC28" s="68"/>
      <c r="AD28" s="68"/>
      <c r="AE28" s="109"/>
      <c r="AF28" s="109"/>
      <c r="AG28" s="68" t="s">
        <v>95</v>
      </c>
      <c r="AH28" s="68"/>
      <c r="AI28" s="68"/>
      <c r="AJ28" s="68"/>
      <c r="AK28" s="68" t="s">
        <v>96</v>
      </c>
      <c r="AL28" s="109"/>
      <c r="AM28" s="109"/>
      <c r="AN28" s="109"/>
      <c r="AO28" s="109"/>
      <c r="AP28" s="109"/>
      <c r="AQ28" s="109"/>
      <c r="AR28" s="109"/>
      <c r="AS28" s="109"/>
      <c r="AT28" s="109"/>
      <c r="AU28" s="109"/>
      <c r="AV28" s="109"/>
      <c r="AW28" s="109"/>
      <c r="AX28" s="68" t="s">
        <v>97</v>
      </c>
      <c r="AY28" s="68"/>
      <c r="AZ28" s="68"/>
      <c r="BA28" s="68"/>
      <c r="BB28" s="68"/>
      <c r="BC28" s="68"/>
      <c r="BD28" s="68"/>
      <c r="BE28" s="68"/>
      <c r="BF28" s="68"/>
    </row>
    <row r="29" spans="1:118" ht="15" customHeight="1">
      <c r="A29" s="28"/>
      <c r="B29" s="68"/>
      <c r="C29" s="109"/>
      <c r="D29" s="109"/>
      <c r="E29" s="68" t="s">
        <v>131</v>
      </c>
      <c r="F29" s="68"/>
      <c r="G29" s="68"/>
      <c r="H29" s="68"/>
      <c r="I29" s="68"/>
      <c r="J29" s="68"/>
      <c r="K29" s="68"/>
      <c r="L29" s="68"/>
      <c r="M29" s="68"/>
      <c r="N29" s="68"/>
      <c r="O29" s="38"/>
      <c r="P29" s="32"/>
      <c r="Q29" s="68"/>
      <c r="R29" s="68"/>
      <c r="S29" s="68"/>
      <c r="T29" s="68"/>
      <c r="U29" s="68"/>
      <c r="V29" s="68"/>
      <c r="W29" s="68"/>
      <c r="X29" s="68"/>
      <c r="Y29" s="68"/>
      <c r="Z29" s="68"/>
      <c r="AA29" s="68"/>
      <c r="AB29" s="68"/>
      <c r="AC29" s="68"/>
      <c r="AD29" s="68"/>
      <c r="AE29" s="67"/>
      <c r="AF29" s="67"/>
      <c r="AG29" s="68"/>
      <c r="AH29" s="68"/>
      <c r="AI29" s="68"/>
      <c r="AJ29" s="68"/>
      <c r="AK29" s="68"/>
      <c r="AL29" s="67"/>
      <c r="AM29" s="67"/>
      <c r="AN29" s="67"/>
      <c r="AO29" s="67"/>
      <c r="AP29" s="67"/>
      <c r="AQ29" s="67"/>
      <c r="AR29" s="67"/>
      <c r="AS29" s="67"/>
      <c r="AT29" s="67"/>
      <c r="AU29" s="67"/>
      <c r="AV29" s="67"/>
      <c r="AW29" s="67"/>
      <c r="AX29" s="68"/>
      <c r="AY29" s="68"/>
      <c r="AZ29" s="68"/>
      <c r="BA29" s="68"/>
      <c r="BB29" s="68"/>
      <c r="BC29" s="68"/>
      <c r="BD29" s="68"/>
      <c r="BE29" s="68"/>
      <c r="BF29" s="68"/>
    </row>
    <row r="30" spans="1:118" ht="9.6" customHeight="1">
      <c r="A30" s="2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row>
    <row r="31" spans="1:118" ht="15" customHeight="1">
      <c r="A31" s="28"/>
      <c r="B31" s="85" t="s">
        <v>98</v>
      </c>
      <c r="C31" s="86"/>
      <c r="D31" s="86"/>
      <c r="E31" s="86"/>
      <c r="F31" s="86"/>
      <c r="G31" s="86"/>
      <c r="H31" s="86"/>
      <c r="I31" s="87"/>
      <c r="J31" s="48"/>
      <c r="K31" s="48"/>
      <c r="L31" s="48"/>
      <c r="M31" s="48"/>
      <c r="N31" s="48"/>
      <c r="O31" s="48"/>
      <c r="P31" s="48"/>
      <c r="Q31" s="48"/>
      <c r="R31" s="48"/>
      <c r="S31" s="48"/>
      <c r="T31" s="48"/>
      <c r="U31" s="48"/>
      <c r="V31" s="48"/>
      <c r="W31" s="48"/>
      <c r="X31" s="48"/>
      <c r="Y31" s="48"/>
      <c r="Z31" s="48"/>
      <c r="AA31" s="48"/>
      <c r="AB31" s="48"/>
      <c r="AC31" s="69"/>
      <c r="AD31" s="68"/>
      <c r="AE31" s="117">
        <v>1</v>
      </c>
      <c r="AF31" s="106" t="s">
        <v>115</v>
      </c>
      <c r="AG31" s="106"/>
      <c r="AH31" s="106"/>
      <c r="AI31" s="106"/>
      <c r="AJ31" s="106"/>
      <c r="AK31" s="106"/>
      <c r="AL31" s="106"/>
      <c r="AM31" s="106" t="s">
        <v>116</v>
      </c>
      <c r="AN31" s="106"/>
      <c r="AO31" s="106"/>
      <c r="AP31" s="106"/>
      <c r="AQ31" s="106"/>
      <c r="AR31" s="91" t="s">
        <v>2</v>
      </c>
      <c r="AS31" s="92"/>
      <c r="AT31" s="93"/>
      <c r="AU31" s="360" t="s">
        <v>165</v>
      </c>
      <c r="AV31" s="361"/>
      <c r="AW31" s="361"/>
      <c r="AX31" s="361"/>
      <c r="AY31" s="361"/>
      <c r="AZ31" s="361"/>
      <c r="BA31" s="361"/>
      <c r="BB31" s="361"/>
      <c r="BC31" s="361"/>
      <c r="BD31" s="361"/>
      <c r="BE31" s="361"/>
      <c r="BF31" s="362"/>
    </row>
    <row r="32" spans="1:118" ht="15" customHeight="1">
      <c r="A32" s="29"/>
      <c r="B32" s="70"/>
      <c r="C32" s="70" t="s">
        <v>113</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68"/>
      <c r="AE32" s="118"/>
      <c r="AF32" s="348">
        <v>44839</v>
      </c>
      <c r="AG32" s="348"/>
      <c r="AH32" s="348"/>
      <c r="AI32" s="102" t="s">
        <v>114</v>
      </c>
      <c r="AJ32" s="350">
        <v>44841</v>
      </c>
      <c r="AK32" s="350"/>
      <c r="AL32" s="350"/>
      <c r="AM32" s="352" t="s">
        <v>174</v>
      </c>
      <c r="AN32" s="352"/>
      <c r="AO32" s="352"/>
      <c r="AP32" s="352"/>
      <c r="AQ32" s="352"/>
      <c r="AR32" s="94" t="s">
        <v>54</v>
      </c>
      <c r="AS32" s="95"/>
      <c r="AT32" s="96"/>
      <c r="AU32" s="354" t="s">
        <v>164</v>
      </c>
      <c r="AV32" s="355"/>
      <c r="AW32" s="355"/>
      <c r="AX32" s="355"/>
      <c r="AY32" s="355"/>
      <c r="AZ32" s="355"/>
      <c r="BA32" s="355"/>
      <c r="BB32" s="355"/>
      <c r="BC32" s="355"/>
      <c r="BD32" s="355"/>
      <c r="BE32" s="355"/>
      <c r="BF32" s="356"/>
    </row>
    <row r="33" spans="1:58" ht="15" customHeight="1">
      <c r="A33" s="29"/>
      <c r="B33" s="49"/>
      <c r="C33" s="49" t="s">
        <v>99</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32"/>
      <c r="AE33" s="119"/>
      <c r="AF33" s="349"/>
      <c r="AG33" s="349"/>
      <c r="AH33" s="349"/>
      <c r="AI33" s="103"/>
      <c r="AJ33" s="351"/>
      <c r="AK33" s="351"/>
      <c r="AL33" s="351"/>
      <c r="AM33" s="353"/>
      <c r="AN33" s="353"/>
      <c r="AO33" s="353"/>
      <c r="AP33" s="353"/>
      <c r="AQ33" s="353"/>
      <c r="AR33" s="97"/>
      <c r="AS33" s="98"/>
      <c r="AT33" s="99"/>
      <c r="AU33" s="357"/>
      <c r="AV33" s="358"/>
      <c r="AW33" s="358"/>
      <c r="AX33" s="358"/>
      <c r="AY33" s="358"/>
      <c r="AZ33" s="358"/>
      <c r="BA33" s="358"/>
      <c r="BB33" s="358"/>
      <c r="BC33" s="358"/>
      <c r="BD33" s="358"/>
      <c r="BE33" s="358"/>
      <c r="BF33" s="359"/>
    </row>
    <row r="34" spans="1:58" ht="15" customHeight="1">
      <c r="A34" s="29"/>
      <c r="B34" s="70"/>
      <c r="C34" s="70" t="s">
        <v>100</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32"/>
      <c r="AE34" s="117">
        <v>2</v>
      </c>
      <c r="AF34" s="106" t="s">
        <v>115</v>
      </c>
      <c r="AG34" s="106"/>
      <c r="AH34" s="106"/>
      <c r="AI34" s="106"/>
      <c r="AJ34" s="106"/>
      <c r="AK34" s="106"/>
      <c r="AL34" s="106"/>
      <c r="AM34" s="106" t="s">
        <v>116</v>
      </c>
      <c r="AN34" s="106"/>
      <c r="AO34" s="106"/>
      <c r="AP34" s="106"/>
      <c r="AQ34" s="106"/>
      <c r="AR34" s="91" t="s">
        <v>2</v>
      </c>
      <c r="AS34" s="92"/>
      <c r="AT34" s="93"/>
      <c r="AU34" s="375"/>
      <c r="AV34" s="376"/>
      <c r="AW34" s="376"/>
      <c r="AX34" s="376"/>
      <c r="AY34" s="376"/>
      <c r="AZ34" s="376"/>
      <c r="BA34" s="376"/>
      <c r="BB34" s="376"/>
      <c r="BC34" s="376"/>
      <c r="BD34" s="376"/>
      <c r="BE34" s="376"/>
      <c r="BF34" s="377"/>
    </row>
    <row r="35" spans="1:58" ht="15" customHeight="1">
      <c r="A35" s="29"/>
      <c r="B35" s="35"/>
      <c r="C35" s="35" t="s">
        <v>101</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2"/>
      <c r="AE35" s="118"/>
      <c r="AF35" s="100"/>
      <c r="AG35" s="100"/>
      <c r="AH35" s="100"/>
      <c r="AI35" s="102" t="s">
        <v>114</v>
      </c>
      <c r="AJ35" s="104"/>
      <c r="AK35" s="104"/>
      <c r="AL35" s="104"/>
      <c r="AM35" s="107"/>
      <c r="AN35" s="107"/>
      <c r="AO35" s="107"/>
      <c r="AP35" s="107"/>
      <c r="AQ35" s="107"/>
      <c r="AR35" s="94" t="s">
        <v>54</v>
      </c>
      <c r="AS35" s="95"/>
      <c r="AT35" s="96"/>
      <c r="AU35" s="111"/>
      <c r="AV35" s="112"/>
      <c r="AW35" s="112"/>
      <c r="AX35" s="112"/>
      <c r="AY35" s="112"/>
      <c r="AZ35" s="112"/>
      <c r="BA35" s="112"/>
      <c r="BB35" s="112"/>
      <c r="BC35" s="112"/>
      <c r="BD35" s="112"/>
      <c r="BE35" s="112"/>
      <c r="BF35" s="113"/>
    </row>
    <row r="36" spans="1:58" ht="15" customHeight="1">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68"/>
      <c r="AE36" s="119"/>
      <c r="AF36" s="101"/>
      <c r="AG36" s="101"/>
      <c r="AH36" s="101"/>
      <c r="AI36" s="103"/>
      <c r="AJ36" s="105"/>
      <c r="AK36" s="105"/>
      <c r="AL36" s="105"/>
      <c r="AM36" s="108"/>
      <c r="AN36" s="108"/>
      <c r="AO36" s="108"/>
      <c r="AP36" s="108"/>
      <c r="AQ36" s="108"/>
      <c r="AR36" s="97"/>
      <c r="AS36" s="98"/>
      <c r="AT36" s="99"/>
      <c r="AU36" s="114"/>
      <c r="AV36" s="115"/>
      <c r="AW36" s="115"/>
      <c r="AX36" s="115"/>
      <c r="AY36" s="115"/>
      <c r="AZ36" s="115"/>
      <c r="BA36" s="115"/>
      <c r="BB36" s="115"/>
      <c r="BC36" s="115"/>
      <c r="BD36" s="115"/>
      <c r="BE36" s="115"/>
      <c r="BF36" s="116"/>
    </row>
    <row r="37" spans="1:58" ht="9.6" customHeight="1">
      <c r="B37" s="35"/>
      <c r="C37" s="68"/>
      <c r="D37" s="35"/>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33"/>
      <c r="AF37" s="52"/>
      <c r="AG37" s="52"/>
      <c r="AH37" s="52"/>
      <c r="AI37" s="35"/>
      <c r="AJ37" s="52"/>
      <c r="AK37" s="52"/>
      <c r="AL37" s="52"/>
      <c r="AM37" s="68"/>
      <c r="AN37" s="68"/>
      <c r="AO37" s="68"/>
      <c r="AP37" s="68"/>
      <c r="AQ37" s="68"/>
      <c r="AR37" s="47"/>
      <c r="AS37" s="47"/>
      <c r="AT37" s="47"/>
      <c r="AU37" s="68"/>
      <c r="AV37" s="68"/>
      <c r="AW37" s="68"/>
      <c r="AX37" s="68"/>
      <c r="AY37" s="68"/>
      <c r="AZ37" s="68"/>
      <c r="BA37" s="68"/>
      <c r="BB37" s="68"/>
      <c r="BC37" s="68"/>
      <c r="BD37" s="68"/>
      <c r="BE37" s="68"/>
      <c r="BF37" s="68"/>
    </row>
    <row r="38" spans="1:58" ht="15" customHeight="1">
      <c r="B38" s="85" t="s">
        <v>119</v>
      </c>
      <c r="C38" s="86"/>
      <c r="D38" s="86"/>
      <c r="E38" s="86"/>
      <c r="F38" s="86"/>
      <c r="G38" s="86"/>
      <c r="H38" s="86"/>
      <c r="I38" s="86"/>
      <c r="J38" s="86"/>
      <c r="K38" s="86"/>
      <c r="L38" s="86"/>
      <c r="M38" s="86"/>
      <c r="N38" s="86"/>
      <c r="O38" s="86"/>
      <c r="P38" s="86"/>
      <c r="Q38" s="86"/>
      <c r="R38" s="86"/>
      <c r="S38" s="86"/>
      <c r="T38" s="86"/>
      <c r="U38" s="86"/>
      <c r="V38" s="54"/>
      <c r="W38" s="32"/>
      <c r="X38" s="40" t="s">
        <v>120</v>
      </c>
      <c r="Y38" s="32"/>
      <c r="Z38" s="32"/>
      <c r="AA38" s="32"/>
      <c r="AB38" s="32"/>
      <c r="AC38" s="68"/>
      <c r="AD38" s="68"/>
      <c r="AE38" s="33"/>
      <c r="AF38" s="52"/>
      <c r="AG38" s="52"/>
      <c r="AH38" s="52"/>
      <c r="AI38" s="35"/>
      <c r="AJ38" s="52"/>
      <c r="AK38" s="52"/>
      <c r="AL38" s="52"/>
      <c r="AM38" s="68"/>
      <c r="AN38" s="68"/>
      <c r="AO38" s="68"/>
      <c r="AP38" s="68"/>
      <c r="AQ38" s="68"/>
      <c r="AR38" s="47"/>
      <c r="AS38" s="47"/>
      <c r="AT38" s="47"/>
      <c r="AU38" s="68"/>
      <c r="AV38" s="68"/>
      <c r="AW38" s="68"/>
      <c r="AX38" s="68"/>
      <c r="AY38" s="68"/>
      <c r="AZ38" s="68"/>
      <c r="BA38" s="68"/>
      <c r="BB38" s="68"/>
      <c r="BC38" s="68"/>
      <c r="BD38" s="68"/>
      <c r="BE38" s="68"/>
      <c r="BF38" s="68"/>
    </row>
    <row r="39" spans="1:58" ht="6" customHeight="1">
      <c r="A39" s="29"/>
      <c r="B39" s="3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68"/>
      <c r="AD39" s="68"/>
      <c r="AE39" s="68"/>
      <c r="AF39" s="68"/>
      <c r="AG39" s="68"/>
      <c r="AH39" s="68"/>
      <c r="AI39" s="68"/>
      <c r="AJ39" s="68"/>
      <c r="AK39" s="68"/>
      <c r="AL39" s="68"/>
      <c r="AM39" s="68"/>
      <c r="AN39" s="68"/>
      <c r="AO39" s="68"/>
      <c r="AP39" s="68"/>
      <c r="AQ39" s="68"/>
      <c r="AR39" s="51"/>
      <c r="AS39" s="51"/>
      <c r="AT39" s="51"/>
      <c r="AU39" s="68"/>
      <c r="AV39" s="68"/>
      <c r="AW39" s="68"/>
      <c r="AX39" s="68"/>
      <c r="AY39" s="68"/>
      <c r="AZ39" s="68"/>
      <c r="BA39" s="68"/>
      <c r="BB39" s="68"/>
      <c r="BC39" s="68"/>
      <c r="BD39" s="68"/>
      <c r="BE39" s="68"/>
      <c r="BF39" s="68"/>
    </row>
    <row r="40" spans="1:58" ht="12.15" customHeight="1">
      <c r="A40" s="29"/>
      <c r="B40" s="35"/>
      <c r="C40" s="123" t="s">
        <v>127</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5"/>
      <c r="AB40" s="126" t="s">
        <v>128</v>
      </c>
      <c r="AC40" s="124"/>
      <c r="AD40" s="127"/>
      <c r="AE40" s="123" t="s">
        <v>127</v>
      </c>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5"/>
      <c r="BD40" s="126" t="s">
        <v>128</v>
      </c>
      <c r="BE40" s="124"/>
      <c r="BF40" s="127"/>
    </row>
    <row r="41" spans="1:58" ht="15" customHeight="1">
      <c r="A41" s="29"/>
      <c r="B41" s="35"/>
      <c r="C41" s="363" t="s">
        <v>175</v>
      </c>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7">
        <v>1</v>
      </c>
      <c r="AC41" s="368"/>
      <c r="AD41" s="369"/>
      <c r="AE41" s="128"/>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32"/>
      <c r="BE41" s="133"/>
      <c r="BF41" s="134"/>
    </row>
    <row r="42" spans="1:58" ht="15" customHeight="1">
      <c r="A42" s="29"/>
      <c r="B42" s="32"/>
      <c r="C42" s="365"/>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70"/>
      <c r="AC42" s="332"/>
      <c r="AD42" s="371"/>
      <c r="AE42" s="130"/>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5"/>
      <c r="BE42" s="136"/>
      <c r="BF42" s="137"/>
    </row>
    <row r="43" spans="1:58" ht="15" customHeight="1">
      <c r="A43" s="2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ht="15" customHeight="1">
      <c r="A44" s="29"/>
      <c r="B44" s="85" t="s">
        <v>121</v>
      </c>
      <c r="C44" s="86"/>
      <c r="D44" s="86"/>
      <c r="E44" s="87"/>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ht="15" customHeight="1">
      <c r="A45" s="29"/>
      <c r="B45" s="40"/>
      <c r="C45" s="68" t="s">
        <v>122</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1:58" ht="15" customHeight="1">
      <c r="A46" s="29"/>
      <c r="B46" s="32"/>
      <c r="C46" s="68" t="s">
        <v>123</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row>
    <row r="47" spans="1:58" ht="19.2" customHeight="1">
      <c r="A47" s="29"/>
      <c r="B47" s="32"/>
      <c r="C47" s="372" t="s">
        <v>208</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4"/>
    </row>
    <row r="48" spans="1:58" ht="19.2" customHeight="1">
      <c r="A48" s="29"/>
      <c r="B48" s="32"/>
      <c r="C48" s="378" t="s">
        <v>176</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80"/>
    </row>
    <row r="49" spans="2:126" ht="19.2" customHeight="1">
      <c r="B49" s="32"/>
      <c r="C49" s="145"/>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7"/>
    </row>
    <row r="50" spans="2:126" ht="19.2" customHeight="1">
      <c r="B50" s="32"/>
      <c r="C50" s="148"/>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50"/>
    </row>
    <row r="51" spans="2:126" ht="19.2" customHeight="1">
      <c r="B51" s="36"/>
      <c r="C51" s="151"/>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3"/>
      <c r="BH51" s="29"/>
    </row>
    <row r="52" spans="2:126" s="41" customFormat="1" ht="9.6" customHeight="1">
      <c r="B52" s="67"/>
      <c r="C52" s="68"/>
      <c r="D52" s="68"/>
      <c r="E52" s="68"/>
      <c r="F52" s="68"/>
      <c r="G52" s="68"/>
      <c r="H52" s="67"/>
      <c r="I52" s="67"/>
      <c r="J52" s="67"/>
      <c r="K52" s="67"/>
      <c r="L52" s="43"/>
      <c r="M52" s="43"/>
      <c r="N52" s="43"/>
      <c r="O52" s="67"/>
      <c r="P52" s="67"/>
      <c r="Q52" s="67"/>
      <c r="R52" s="67"/>
      <c r="S52" s="67"/>
      <c r="T52" s="67"/>
      <c r="U52" s="67"/>
      <c r="V52" s="67"/>
      <c r="W52" s="67"/>
      <c r="X52" s="67"/>
      <c r="Y52" s="67"/>
      <c r="Z52" s="67"/>
      <c r="AA52" s="67"/>
      <c r="AB52" s="67"/>
      <c r="AC52" s="67"/>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spans="2:126" s="41" customFormat="1" ht="15" customHeight="1">
      <c r="B53" s="36"/>
      <c r="C53" s="68"/>
      <c r="D53" s="139" t="s">
        <v>129</v>
      </c>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J53" s="26"/>
      <c r="BK53" s="26"/>
      <c r="BL53" s="26"/>
      <c r="BM53" s="26"/>
      <c r="BN53" s="26"/>
      <c r="BO53" s="26"/>
      <c r="BP53" s="26"/>
      <c r="BQ53" s="26"/>
      <c r="BR53" s="26"/>
      <c r="BS53" s="26"/>
      <c r="BT53" s="26"/>
      <c r="BU53" s="26"/>
      <c r="BV53" s="26"/>
      <c r="BW53" s="26"/>
    </row>
    <row r="54" spans="2:126" ht="15" customHeight="1">
      <c r="B54" s="32"/>
      <c r="C54" s="68"/>
      <c r="D54" s="139" t="s">
        <v>130</v>
      </c>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Y54" s="41"/>
      <c r="BZ54" s="41"/>
      <c r="CA54" s="41"/>
      <c r="CB54" s="41"/>
      <c r="CC54" s="41"/>
      <c r="CD54" s="41"/>
      <c r="CE54" s="41"/>
      <c r="CF54" s="41"/>
      <c r="CG54" s="41"/>
      <c r="CH54" s="41"/>
      <c r="CI54" s="41"/>
      <c r="CJ54" s="41"/>
    </row>
    <row r="55" spans="2:126" s="41" customFormat="1" ht="15" customHeight="1">
      <c r="B55" s="36"/>
      <c r="C55" s="68"/>
      <c r="D55" s="139" t="s">
        <v>102</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row>
    <row r="56" spans="2:126" ht="15" customHeight="1">
      <c r="B56" s="32"/>
      <c r="C56" s="68"/>
      <c r="D56" s="68"/>
      <c r="E56" s="68"/>
      <c r="F56" s="68"/>
      <c r="G56" s="68"/>
      <c r="H56" s="68"/>
      <c r="I56" s="68"/>
      <c r="J56" s="68"/>
      <c r="K56" s="68"/>
      <c r="L56" s="68"/>
      <c r="M56" s="68"/>
      <c r="N56" s="140" t="s">
        <v>141</v>
      </c>
      <c r="O56" s="140"/>
      <c r="P56" s="140"/>
      <c r="Q56" s="140"/>
      <c r="R56" s="140"/>
      <c r="S56" s="140"/>
      <c r="T56" s="140"/>
      <c r="U56" s="140"/>
      <c r="V56" s="140"/>
      <c r="W56" s="140"/>
      <c r="X56" s="68"/>
      <c r="Y56" s="141" t="s">
        <v>142</v>
      </c>
      <c r="Z56" s="141"/>
      <c r="AA56" s="141"/>
      <c r="AB56" s="141"/>
      <c r="AC56" s="141"/>
      <c r="AD56" s="141"/>
      <c r="AE56" s="141"/>
      <c r="AF56" s="141"/>
      <c r="AG56" s="141"/>
      <c r="AH56" s="141"/>
      <c r="AI56" s="68"/>
      <c r="AJ56" s="138" t="s">
        <v>143</v>
      </c>
      <c r="AK56" s="138"/>
      <c r="AL56" s="138"/>
      <c r="AM56" s="138"/>
      <c r="AN56" s="138"/>
      <c r="AO56" s="138"/>
      <c r="AP56" s="138"/>
      <c r="AQ56" s="138"/>
      <c r="AR56" s="138"/>
      <c r="AS56" s="138"/>
      <c r="AT56" s="138"/>
      <c r="AU56" s="138"/>
      <c r="AV56" s="138"/>
      <c r="AW56" s="138"/>
      <c r="AX56" s="138"/>
      <c r="AY56" s="138"/>
      <c r="AZ56" s="138"/>
      <c r="BA56" s="138"/>
      <c r="BB56" s="138"/>
      <c r="BC56" s="68"/>
      <c r="BD56" s="68"/>
      <c r="BE56" s="32"/>
      <c r="BF56" s="32"/>
    </row>
    <row r="57" spans="2:126" ht="9.6" customHeight="1"/>
    <row r="58" spans="2:126" ht="16.2" customHeight="1">
      <c r="B58" s="120" t="s">
        <v>103</v>
      </c>
      <c r="C58" s="121"/>
      <c r="D58" s="121"/>
      <c r="E58" s="121"/>
      <c r="F58" s="121"/>
      <c r="G58" s="121"/>
      <c r="H58" s="121"/>
      <c r="I58" s="121"/>
      <c r="J58" s="121"/>
      <c r="K58" s="121"/>
      <c r="L58" s="121"/>
      <c r="M58" s="122"/>
      <c r="N58" s="68"/>
      <c r="O58" s="68"/>
      <c r="P58" s="68"/>
      <c r="Q58" s="68"/>
      <c r="R58" s="68"/>
      <c r="S58" s="68"/>
      <c r="T58" s="68"/>
      <c r="U58" s="68"/>
      <c r="V58" s="68"/>
      <c r="W58" s="68"/>
      <c r="X58" s="68"/>
      <c r="Y58" s="68"/>
      <c r="Z58" s="68"/>
      <c r="AA58" s="68"/>
      <c r="AB58" s="68"/>
      <c r="AC58" s="68"/>
      <c r="AD58" s="68"/>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row>
    <row r="59" spans="2:126" ht="28.95" customHeight="1">
      <c r="C59" s="303" t="s">
        <v>104</v>
      </c>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row>
  </sheetData>
  <mergeCells count="183">
    <mergeCell ref="D55:BF55"/>
    <mergeCell ref="N56:W56"/>
    <mergeCell ref="Y56:AH56"/>
    <mergeCell ref="AJ56:BB56"/>
    <mergeCell ref="B58:M58"/>
    <mergeCell ref="C59:BF59"/>
    <mergeCell ref="C48:BF48"/>
    <mergeCell ref="C49:BF49"/>
    <mergeCell ref="C50:BF50"/>
    <mergeCell ref="C51:BF51"/>
    <mergeCell ref="D53:BF53"/>
    <mergeCell ref="D54:BF54"/>
    <mergeCell ref="C41:AA42"/>
    <mergeCell ref="AB41:AD42"/>
    <mergeCell ref="AE41:BC42"/>
    <mergeCell ref="BD41:BF42"/>
    <mergeCell ref="B44:E44"/>
    <mergeCell ref="C47:BF47"/>
    <mergeCell ref="AU35:BF36"/>
    <mergeCell ref="B36:AC36"/>
    <mergeCell ref="B38:U38"/>
    <mergeCell ref="C40:AA40"/>
    <mergeCell ref="AB40:AD40"/>
    <mergeCell ref="AE40:BC40"/>
    <mergeCell ref="BD40:BF40"/>
    <mergeCell ref="AE34:AE36"/>
    <mergeCell ref="AF34:AL34"/>
    <mergeCell ref="AM34:AQ34"/>
    <mergeCell ref="AR34:AT34"/>
    <mergeCell ref="AU34:BF34"/>
    <mergeCell ref="AF35:AH36"/>
    <mergeCell ref="AI35:AI36"/>
    <mergeCell ref="AJ35:AL36"/>
    <mergeCell ref="AM35:AQ36"/>
    <mergeCell ref="AR35:AT36"/>
    <mergeCell ref="AF32:AH33"/>
    <mergeCell ref="AI32:AI33"/>
    <mergeCell ref="AJ32:AL33"/>
    <mergeCell ref="AM32:AQ33"/>
    <mergeCell ref="AR32:AT33"/>
    <mergeCell ref="AU32:BF33"/>
    <mergeCell ref="C28:D28"/>
    <mergeCell ref="AE28:AF28"/>
    <mergeCell ref="AL28:AW28"/>
    <mergeCell ref="C29:D29"/>
    <mergeCell ref="B31:I31"/>
    <mergeCell ref="AE31:AE33"/>
    <mergeCell ref="AF31:AL31"/>
    <mergeCell ref="AM31:AQ31"/>
    <mergeCell ref="AR31:AT31"/>
    <mergeCell ref="AU31:BF31"/>
    <mergeCell ref="B26:I26"/>
    <mergeCell ref="AE26:AL26"/>
    <mergeCell ref="AM26:BF26"/>
    <mergeCell ref="B27:C27"/>
    <mergeCell ref="D27:J27"/>
    <mergeCell ref="M27:N27"/>
    <mergeCell ref="O27:V27"/>
    <mergeCell ref="AE27:AF27"/>
    <mergeCell ref="AP27:AQ27"/>
    <mergeCell ref="AQ24:AT24"/>
    <mergeCell ref="AU24:AX24"/>
    <mergeCell ref="AY24:BB24"/>
    <mergeCell ref="AU23:AX23"/>
    <mergeCell ref="AY23:BB23"/>
    <mergeCell ref="BC23:BF24"/>
    <mergeCell ref="AE23:AH23"/>
    <mergeCell ref="AI23:AL23"/>
    <mergeCell ref="AM23:AP23"/>
    <mergeCell ref="AQ23:AT23"/>
    <mergeCell ref="B23:C24"/>
    <mergeCell ref="D23:F23"/>
    <mergeCell ref="G23:J23"/>
    <mergeCell ref="K23:N23"/>
    <mergeCell ref="O23:R23"/>
    <mergeCell ref="S23:V23"/>
    <mergeCell ref="AE22:AH22"/>
    <mergeCell ref="AI22:AL22"/>
    <mergeCell ref="AM22:AP22"/>
    <mergeCell ref="B21:C22"/>
    <mergeCell ref="D24:F24"/>
    <mergeCell ref="G24:J24"/>
    <mergeCell ref="K24:N24"/>
    <mergeCell ref="O24:R24"/>
    <mergeCell ref="S24:V24"/>
    <mergeCell ref="W24:Z24"/>
    <mergeCell ref="AA24:AD24"/>
    <mergeCell ref="W23:Z23"/>
    <mergeCell ref="AA23:AD23"/>
    <mergeCell ref="AE24:AH24"/>
    <mergeCell ref="AI24:AL24"/>
    <mergeCell ref="AM24:AP24"/>
    <mergeCell ref="AQ22:AT22"/>
    <mergeCell ref="AU22:AX22"/>
    <mergeCell ref="AY22:BB22"/>
    <mergeCell ref="AU21:AX21"/>
    <mergeCell ref="AY21:BB21"/>
    <mergeCell ref="BC21:BF22"/>
    <mergeCell ref="D22:F22"/>
    <mergeCell ref="G22:J22"/>
    <mergeCell ref="K22:N22"/>
    <mergeCell ref="O22:R22"/>
    <mergeCell ref="S22:V22"/>
    <mergeCell ref="W22:Z22"/>
    <mergeCell ref="AA22:AD22"/>
    <mergeCell ref="W21:Z21"/>
    <mergeCell ref="AA21:AD21"/>
    <mergeCell ref="AE21:AH21"/>
    <mergeCell ref="AI21:AL21"/>
    <mergeCell ref="AM21:AP21"/>
    <mergeCell ref="AQ21:AT21"/>
    <mergeCell ref="D21:F21"/>
    <mergeCell ref="G21:J21"/>
    <mergeCell ref="K21:N21"/>
    <mergeCell ref="O21:R21"/>
    <mergeCell ref="S21:V21"/>
    <mergeCell ref="AQ19:AT20"/>
    <mergeCell ref="AU19:AX20"/>
    <mergeCell ref="AY19:BB20"/>
    <mergeCell ref="BC19:BF20"/>
    <mergeCell ref="AE20:AH20"/>
    <mergeCell ref="AI20:AL20"/>
    <mergeCell ref="BF17:BF18"/>
    <mergeCell ref="B19:F20"/>
    <mergeCell ref="G19:J20"/>
    <mergeCell ref="K19:N20"/>
    <mergeCell ref="O19:R20"/>
    <mergeCell ref="S19:V20"/>
    <mergeCell ref="W19:Z20"/>
    <mergeCell ref="AA19:AD20"/>
    <mergeCell ref="AE19:AL19"/>
    <mergeCell ref="AM19:AP20"/>
    <mergeCell ref="AT17:AT18"/>
    <mergeCell ref="AU17:AU18"/>
    <mergeCell ref="AV17:AX18"/>
    <mergeCell ref="AY17:AZ18"/>
    <mergeCell ref="BA17:BC18"/>
    <mergeCell ref="BD17:BE18"/>
    <mergeCell ref="AF17:AH18"/>
    <mergeCell ref="AI17:AJ18"/>
    <mergeCell ref="B17:F18"/>
    <mergeCell ref="G17:I18"/>
    <mergeCell ref="J17:L18"/>
    <mergeCell ref="M17:N18"/>
    <mergeCell ref="O17:Q18"/>
    <mergeCell ref="R17:S18"/>
    <mergeCell ref="B13:F13"/>
    <mergeCell ref="G13:AN13"/>
    <mergeCell ref="AO13:AS13"/>
    <mergeCell ref="AK17:AM18"/>
    <mergeCell ref="AN17:AO18"/>
    <mergeCell ref="AP17:AP18"/>
    <mergeCell ref="AQ17:AS18"/>
    <mergeCell ref="T17:V18"/>
    <mergeCell ref="W17:X18"/>
    <mergeCell ref="Y17:Y18"/>
    <mergeCell ref="Z17:AB18"/>
    <mergeCell ref="AC17:AC18"/>
    <mergeCell ref="AD17:AE18"/>
    <mergeCell ref="AT13:BF13"/>
    <mergeCell ref="B14:F16"/>
    <mergeCell ref="G14:H14"/>
    <mergeCell ref="I14:BF14"/>
    <mergeCell ref="G15:BF16"/>
    <mergeCell ref="B9:F9"/>
    <mergeCell ref="G9:U9"/>
    <mergeCell ref="V9:Y9"/>
    <mergeCell ref="Z9:AN9"/>
    <mergeCell ref="AO9:AQ12"/>
    <mergeCell ref="AR9:BF12"/>
    <mergeCell ref="B10:F12"/>
    <mergeCell ref="G10:U12"/>
    <mergeCell ref="V10:Y12"/>
    <mergeCell ref="Z10:AN12"/>
    <mergeCell ref="B2:BF4"/>
    <mergeCell ref="B5:F5"/>
    <mergeCell ref="G5:AN5"/>
    <mergeCell ref="AO5:AQ6"/>
    <mergeCell ref="AR5:BF6"/>
    <mergeCell ref="B6:F8"/>
    <mergeCell ref="G6:AN8"/>
    <mergeCell ref="AO7:AQ8"/>
    <mergeCell ref="AR7:BF8"/>
  </mergeCells>
  <phoneticPr fontId="1"/>
  <conditionalFormatting sqref="AY22:BB25">
    <cfRule type="cellIs" dxfId="23" priority="3" stopIfTrue="1" operator="equal">
      <formula>0</formula>
    </cfRule>
  </conditionalFormatting>
  <conditionalFormatting sqref="BC21:BF25">
    <cfRule type="cellIs" dxfId="22" priority="2" stopIfTrue="1" operator="equal">
      <formula>0</formula>
    </cfRule>
  </conditionalFormatting>
  <conditionalFormatting sqref="AY21:BB21">
    <cfRule type="cellIs" dxfId="21" priority="1" stopIfTrue="1" operator="equal">
      <formula>0</formula>
    </cfRule>
  </conditionalFormatting>
  <dataValidations count="3">
    <dataValidation type="list" allowBlank="1" showInputMessage="1" showErrorMessage="1" sqref="WWB983053 KE17 UA17 ADW17 ANS17 AXO17 BHK17 BRG17 CBC17 CKY17 CUU17 DEQ17 DOM17 DYI17 EIE17 ESA17 FBW17 FLS17 FVO17 GFK17 GPG17 GZC17 HIY17 HSU17 ICQ17 IMM17 IWI17 JGE17 JQA17 JZW17 KJS17 KTO17 LDK17 LNG17 LXC17 MGY17 MQU17 NAQ17 NKM17 NUI17 OEE17 OOA17 OXW17 PHS17 PRO17 QBK17 QLG17 QVC17 REY17 ROU17 RYQ17 SIM17 SSI17 TCE17 TMA17 TVW17 UFS17 UPO17 UZK17 VJG17 VTC17 WCY17 WMU17 WWQ17 AI65549 KE65549 UA65549 ADW65549 ANS65549 AXO65549 BHK65549 BRG65549 CBC65549 CKY65549 CUU65549 DEQ65549 DOM65549 DYI65549 EIE65549 ESA65549 FBW65549 FLS65549 FVO65549 GFK65549 GPG65549 GZC65549 HIY65549 HSU65549 ICQ65549 IMM65549 IWI65549 JGE65549 JQA65549 JZW65549 KJS65549 KTO65549 LDK65549 LNG65549 LXC65549 MGY65549 MQU65549 NAQ65549 NKM65549 NUI65549 OEE65549 OOA65549 OXW65549 PHS65549 PRO65549 QBK65549 QLG65549 QVC65549 REY65549 ROU65549 RYQ65549 SIM65549 SSI65549 TCE65549 TMA65549 TVW65549 UFS65549 UPO65549 UZK65549 VJG65549 VTC65549 WCY65549 WMU65549 WWQ65549 AI131085 KE131085 UA131085 ADW131085 ANS131085 AXO131085 BHK131085 BRG131085 CBC131085 CKY131085 CUU131085 DEQ131085 DOM131085 DYI131085 EIE131085 ESA131085 FBW131085 FLS131085 FVO131085 GFK131085 GPG131085 GZC131085 HIY131085 HSU131085 ICQ131085 IMM131085 IWI131085 JGE131085 JQA131085 JZW131085 KJS131085 KTO131085 LDK131085 LNG131085 LXC131085 MGY131085 MQU131085 NAQ131085 NKM131085 NUI131085 OEE131085 OOA131085 OXW131085 PHS131085 PRO131085 QBK131085 QLG131085 QVC131085 REY131085 ROU131085 RYQ131085 SIM131085 SSI131085 TCE131085 TMA131085 TVW131085 UFS131085 UPO131085 UZK131085 VJG131085 VTC131085 WCY131085 WMU131085 WWQ131085 AI196621 KE196621 UA196621 ADW196621 ANS196621 AXO196621 BHK196621 BRG196621 CBC196621 CKY196621 CUU196621 DEQ196621 DOM196621 DYI196621 EIE196621 ESA196621 FBW196621 FLS196621 FVO196621 GFK196621 GPG196621 GZC196621 HIY196621 HSU196621 ICQ196621 IMM196621 IWI196621 JGE196621 JQA196621 JZW196621 KJS196621 KTO196621 LDK196621 LNG196621 LXC196621 MGY196621 MQU196621 NAQ196621 NKM196621 NUI196621 OEE196621 OOA196621 OXW196621 PHS196621 PRO196621 QBK196621 QLG196621 QVC196621 REY196621 ROU196621 RYQ196621 SIM196621 SSI196621 TCE196621 TMA196621 TVW196621 UFS196621 UPO196621 UZK196621 VJG196621 VTC196621 WCY196621 WMU196621 WWQ196621 AI262157 KE262157 UA262157 ADW262157 ANS262157 AXO262157 BHK262157 BRG262157 CBC262157 CKY262157 CUU262157 DEQ262157 DOM262157 DYI262157 EIE262157 ESA262157 FBW262157 FLS262157 FVO262157 GFK262157 GPG262157 GZC262157 HIY262157 HSU262157 ICQ262157 IMM262157 IWI262157 JGE262157 JQA262157 JZW262157 KJS262157 KTO262157 LDK262157 LNG262157 LXC262157 MGY262157 MQU262157 NAQ262157 NKM262157 NUI262157 OEE262157 OOA262157 OXW262157 PHS262157 PRO262157 QBK262157 QLG262157 QVC262157 REY262157 ROU262157 RYQ262157 SIM262157 SSI262157 TCE262157 TMA262157 TVW262157 UFS262157 UPO262157 UZK262157 VJG262157 VTC262157 WCY262157 WMU262157 WWQ262157 AI327693 KE327693 UA327693 ADW327693 ANS327693 AXO327693 BHK327693 BRG327693 CBC327693 CKY327693 CUU327693 DEQ327693 DOM327693 DYI327693 EIE327693 ESA327693 FBW327693 FLS327693 FVO327693 GFK327693 GPG327693 GZC327693 HIY327693 HSU327693 ICQ327693 IMM327693 IWI327693 JGE327693 JQA327693 JZW327693 KJS327693 KTO327693 LDK327693 LNG327693 LXC327693 MGY327693 MQU327693 NAQ327693 NKM327693 NUI327693 OEE327693 OOA327693 OXW327693 PHS327693 PRO327693 QBK327693 QLG327693 QVC327693 REY327693 ROU327693 RYQ327693 SIM327693 SSI327693 TCE327693 TMA327693 TVW327693 UFS327693 UPO327693 UZK327693 VJG327693 VTC327693 WCY327693 WMU327693 WWQ327693 AI393229 KE393229 UA393229 ADW393229 ANS393229 AXO393229 BHK393229 BRG393229 CBC393229 CKY393229 CUU393229 DEQ393229 DOM393229 DYI393229 EIE393229 ESA393229 FBW393229 FLS393229 FVO393229 GFK393229 GPG393229 GZC393229 HIY393229 HSU393229 ICQ393229 IMM393229 IWI393229 JGE393229 JQA393229 JZW393229 KJS393229 KTO393229 LDK393229 LNG393229 LXC393229 MGY393229 MQU393229 NAQ393229 NKM393229 NUI393229 OEE393229 OOA393229 OXW393229 PHS393229 PRO393229 QBK393229 QLG393229 QVC393229 REY393229 ROU393229 RYQ393229 SIM393229 SSI393229 TCE393229 TMA393229 TVW393229 UFS393229 UPO393229 UZK393229 VJG393229 VTC393229 WCY393229 WMU393229 WWQ393229 AI458765 KE458765 UA458765 ADW458765 ANS458765 AXO458765 BHK458765 BRG458765 CBC458765 CKY458765 CUU458765 DEQ458765 DOM458765 DYI458765 EIE458765 ESA458765 FBW458765 FLS458765 FVO458765 GFK458765 GPG458765 GZC458765 HIY458765 HSU458765 ICQ458765 IMM458765 IWI458765 JGE458765 JQA458765 JZW458765 KJS458765 KTO458765 LDK458765 LNG458765 LXC458765 MGY458765 MQU458765 NAQ458765 NKM458765 NUI458765 OEE458765 OOA458765 OXW458765 PHS458765 PRO458765 QBK458765 QLG458765 QVC458765 REY458765 ROU458765 RYQ458765 SIM458765 SSI458765 TCE458765 TMA458765 TVW458765 UFS458765 UPO458765 UZK458765 VJG458765 VTC458765 WCY458765 WMU458765 WWQ458765 AI524301 KE524301 UA524301 ADW524301 ANS524301 AXO524301 BHK524301 BRG524301 CBC524301 CKY524301 CUU524301 DEQ524301 DOM524301 DYI524301 EIE524301 ESA524301 FBW524301 FLS524301 FVO524301 GFK524301 GPG524301 GZC524301 HIY524301 HSU524301 ICQ524301 IMM524301 IWI524301 JGE524301 JQA524301 JZW524301 KJS524301 KTO524301 LDK524301 LNG524301 LXC524301 MGY524301 MQU524301 NAQ524301 NKM524301 NUI524301 OEE524301 OOA524301 OXW524301 PHS524301 PRO524301 QBK524301 QLG524301 QVC524301 REY524301 ROU524301 RYQ524301 SIM524301 SSI524301 TCE524301 TMA524301 TVW524301 UFS524301 UPO524301 UZK524301 VJG524301 VTC524301 WCY524301 WMU524301 WWQ524301 AI589837 KE589837 UA589837 ADW589837 ANS589837 AXO589837 BHK589837 BRG589837 CBC589837 CKY589837 CUU589837 DEQ589837 DOM589837 DYI589837 EIE589837 ESA589837 FBW589837 FLS589837 FVO589837 GFK589837 GPG589837 GZC589837 HIY589837 HSU589837 ICQ589837 IMM589837 IWI589837 JGE589837 JQA589837 JZW589837 KJS589837 KTO589837 LDK589837 LNG589837 LXC589837 MGY589837 MQU589837 NAQ589837 NKM589837 NUI589837 OEE589837 OOA589837 OXW589837 PHS589837 PRO589837 QBK589837 QLG589837 QVC589837 REY589837 ROU589837 RYQ589837 SIM589837 SSI589837 TCE589837 TMA589837 TVW589837 UFS589837 UPO589837 UZK589837 VJG589837 VTC589837 WCY589837 WMU589837 WWQ589837 AI655373 KE655373 UA655373 ADW655373 ANS655373 AXO655373 BHK655373 BRG655373 CBC655373 CKY655373 CUU655373 DEQ655373 DOM655373 DYI655373 EIE655373 ESA655373 FBW655373 FLS655373 FVO655373 GFK655373 GPG655373 GZC655373 HIY655373 HSU655373 ICQ655373 IMM655373 IWI655373 JGE655373 JQA655373 JZW655373 KJS655373 KTO655373 LDK655373 LNG655373 LXC655373 MGY655373 MQU655373 NAQ655373 NKM655373 NUI655373 OEE655373 OOA655373 OXW655373 PHS655373 PRO655373 QBK655373 QLG655373 QVC655373 REY655373 ROU655373 RYQ655373 SIM655373 SSI655373 TCE655373 TMA655373 TVW655373 UFS655373 UPO655373 UZK655373 VJG655373 VTC655373 WCY655373 WMU655373 WWQ655373 AI720909 KE720909 UA720909 ADW720909 ANS720909 AXO720909 BHK720909 BRG720909 CBC720909 CKY720909 CUU720909 DEQ720909 DOM720909 DYI720909 EIE720909 ESA720909 FBW720909 FLS720909 FVO720909 GFK720909 GPG720909 GZC720909 HIY720909 HSU720909 ICQ720909 IMM720909 IWI720909 JGE720909 JQA720909 JZW720909 KJS720909 KTO720909 LDK720909 LNG720909 LXC720909 MGY720909 MQU720909 NAQ720909 NKM720909 NUI720909 OEE720909 OOA720909 OXW720909 PHS720909 PRO720909 QBK720909 QLG720909 QVC720909 REY720909 ROU720909 RYQ720909 SIM720909 SSI720909 TCE720909 TMA720909 TVW720909 UFS720909 UPO720909 UZK720909 VJG720909 VTC720909 WCY720909 WMU720909 WWQ720909 AI786445 KE786445 UA786445 ADW786445 ANS786445 AXO786445 BHK786445 BRG786445 CBC786445 CKY786445 CUU786445 DEQ786445 DOM786445 DYI786445 EIE786445 ESA786445 FBW786445 FLS786445 FVO786445 GFK786445 GPG786445 GZC786445 HIY786445 HSU786445 ICQ786445 IMM786445 IWI786445 JGE786445 JQA786445 JZW786445 KJS786445 KTO786445 LDK786445 LNG786445 LXC786445 MGY786445 MQU786445 NAQ786445 NKM786445 NUI786445 OEE786445 OOA786445 OXW786445 PHS786445 PRO786445 QBK786445 QLG786445 QVC786445 REY786445 ROU786445 RYQ786445 SIM786445 SSI786445 TCE786445 TMA786445 TVW786445 UFS786445 UPO786445 UZK786445 VJG786445 VTC786445 WCY786445 WMU786445 WWQ786445 AI851981 KE851981 UA851981 ADW851981 ANS851981 AXO851981 BHK851981 BRG851981 CBC851981 CKY851981 CUU851981 DEQ851981 DOM851981 DYI851981 EIE851981 ESA851981 FBW851981 FLS851981 FVO851981 GFK851981 GPG851981 GZC851981 HIY851981 HSU851981 ICQ851981 IMM851981 IWI851981 JGE851981 JQA851981 JZW851981 KJS851981 KTO851981 LDK851981 LNG851981 LXC851981 MGY851981 MQU851981 NAQ851981 NKM851981 NUI851981 OEE851981 OOA851981 OXW851981 PHS851981 PRO851981 QBK851981 QLG851981 QVC851981 REY851981 ROU851981 RYQ851981 SIM851981 SSI851981 TCE851981 TMA851981 TVW851981 UFS851981 UPO851981 UZK851981 VJG851981 VTC851981 WCY851981 WMU851981 WWQ851981 AI917517 KE917517 UA917517 ADW917517 ANS917517 AXO917517 BHK917517 BRG917517 CBC917517 CKY917517 CUU917517 DEQ917517 DOM917517 DYI917517 EIE917517 ESA917517 FBW917517 FLS917517 FVO917517 GFK917517 GPG917517 GZC917517 HIY917517 HSU917517 ICQ917517 IMM917517 IWI917517 JGE917517 JQA917517 JZW917517 KJS917517 KTO917517 LDK917517 LNG917517 LXC917517 MGY917517 MQU917517 NAQ917517 NKM917517 NUI917517 OEE917517 OOA917517 OXW917517 PHS917517 PRO917517 QBK917517 QLG917517 QVC917517 REY917517 ROU917517 RYQ917517 SIM917517 SSI917517 TCE917517 TMA917517 TVW917517 UFS917517 UPO917517 UZK917517 VJG917517 VTC917517 WCY917517 WMU917517 WWQ917517 AI983053 KE983053 UA983053 ADW983053 ANS983053 AXO983053 BHK983053 BRG983053 CBC983053 CKY983053 CUU983053 DEQ983053 DOM983053 DYI983053 EIE983053 ESA983053 FBW983053 FLS983053 FVO983053 GFK983053 GPG983053 GZC983053 HIY983053 HSU983053 ICQ983053 IMM983053 IWI983053 JGE983053 JQA983053 JZW983053 KJS983053 KTO983053 LDK983053 LNG983053 LXC983053 MGY983053 MQU983053 NAQ983053 NKM983053 NUI983053 OEE983053 OOA983053 OXW983053 PHS983053 PRO983053 QBK983053 QLG983053 QVC983053 REY983053 ROU983053 RYQ983053 SIM983053 SSI983053 TCE983053 TMA983053 TVW983053 UFS983053 UPO983053 UZK983053 VJG983053 VTC983053 WCY983053 WMU983053 WWQ983053 WMF983053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xr:uid="{74F3018F-6CF3-4240-B26D-67E7695654D5}">
      <formula1>日</formula1>
    </dataValidation>
    <dataValidation type="list" allowBlank="1" showInputMessage="1" showErrorMessage="1" sqref="WDK983053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O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O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O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O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O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O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O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O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O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O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O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O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O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O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WNG983053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49 JZ65549 TV65549 ADR65549 ANN65549 AXJ65549 BHF65549 BRB65549 CAX65549 CKT65549 CUP65549 DEL65549 DOH65549 DYD65549 EHZ65549 ERV65549 FBR65549 FLN65549 FVJ65549 GFF65549 GPB65549 GYX65549 HIT65549 HSP65549 ICL65549 IMH65549 IWD65549 JFZ65549 JPV65549 JZR65549 KJN65549 KTJ65549 LDF65549 LNB65549 LWX65549 MGT65549 MQP65549 NAL65549 NKH65549 NUD65549 ODZ65549 ONV65549 OXR65549 PHN65549 PRJ65549 QBF65549 QLB65549 QUX65549 RET65549 ROP65549 RYL65549 SIH65549 SSD65549 TBZ65549 TLV65549 TVR65549 UFN65549 UPJ65549 UZF65549 VJB65549 VSX65549 WCT65549 WMP65549 WWL65549 AD131085 JZ131085 TV131085 ADR131085 ANN131085 AXJ131085 BHF131085 BRB131085 CAX131085 CKT131085 CUP131085 DEL131085 DOH131085 DYD131085 EHZ131085 ERV131085 FBR131085 FLN131085 FVJ131085 GFF131085 GPB131085 GYX131085 HIT131085 HSP131085 ICL131085 IMH131085 IWD131085 JFZ131085 JPV131085 JZR131085 KJN131085 KTJ131085 LDF131085 LNB131085 LWX131085 MGT131085 MQP131085 NAL131085 NKH131085 NUD131085 ODZ131085 ONV131085 OXR131085 PHN131085 PRJ131085 QBF131085 QLB131085 QUX131085 RET131085 ROP131085 RYL131085 SIH131085 SSD131085 TBZ131085 TLV131085 TVR131085 UFN131085 UPJ131085 UZF131085 VJB131085 VSX131085 WCT131085 WMP131085 WWL131085 AD196621 JZ196621 TV196621 ADR196621 ANN196621 AXJ196621 BHF196621 BRB196621 CAX196621 CKT196621 CUP196621 DEL196621 DOH196621 DYD196621 EHZ196621 ERV196621 FBR196621 FLN196621 FVJ196621 GFF196621 GPB196621 GYX196621 HIT196621 HSP196621 ICL196621 IMH196621 IWD196621 JFZ196621 JPV196621 JZR196621 KJN196621 KTJ196621 LDF196621 LNB196621 LWX196621 MGT196621 MQP196621 NAL196621 NKH196621 NUD196621 ODZ196621 ONV196621 OXR196621 PHN196621 PRJ196621 QBF196621 QLB196621 QUX196621 RET196621 ROP196621 RYL196621 SIH196621 SSD196621 TBZ196621 TLV196621 TVR196621 UFN196621 UPJ196621 UZF196621 VJB196621 VSX196621 WCT196621 WMP196621 WWL196621 AD262157 JZ262157 TV262157 ADR262157 ANN262157 AXJ262157 BHF262157 BRB262157 CAX262157 CKT262157 CUP262157 DEL262157 DOH262157 DYD262157 EHZ262157 ERV262157 FBR262157 FLN262157 FVJ262157 GFF262157 GPB262157 GYX262157 HIT262157 HSP262157 ICL262157 IMH262157 IWD262157 JFZ262157 JPV262157 JZR262157 KJN262157 KTJ262157 LDF262157 LNB262157 LWX262157 MGT262157 MQP262157 NAL262157 NKH262157 NUD262157 ODZ262157 ONV262157 OXR262157 PHN262157 PRJ262157 QBF262157 QLB262157 QUX262157 RET262157 ROP262157 RYL262157 SIH262157 SSD262157 TBZ262157 TLV262157 TVR262157 UFN262157 UPJ262157 UZF262157 VJB262157 VSX262157 WCT262157 WMP262157 WWL262157 AD327693 JZ327693 TV327693 ADR327693 ANN327693 AXJ327693 BHF327693 BRB327693 CAX327693 CKT327693 CUP327693 DEL327693 DOH327693 DYD327693 EHZ327693 ERV327693 FBR327693 FLN327693 FVJ327693 GFF327693 GPB327693 GYX327693 HIT327693 HSP327693 ICL327693 IMH327693 IWD327693 JFZ327693 JPV327693 JZR327693 KJN327693 KTJ327693 LDF327693 LNB327693 LWX327693 MGT327693 MQP327693 NAL327693 NKH327693 NUD327693 ODZ327693 ONV327693 OXR327693 PHN327693 PRJ327693 QBF327693 QLB327693 QUX327693 RET327693 ROP327693 RYL327693 SIH327693 SSD327693 TBZ327693 TLV327693 TVR327693 UFN327693 UPJ327693 UZF327693 VJB327693 VSX327693 WCT327693 WMP327693 WWL327693 AD393229 JZ393229 TV393229 ADR393229 ANN393229 AXJ393229 BHF393229 BRB393229 CAX393229 CKT393229 CUP393229 DEL393229 DOH393229 DYD393229 EHZ393229 ERV393229 FBR393229 FLN393229 FVJ393229 GFF393229 GPB393229 GYX393229 HIT393229 HSP393229 ICL393229 IMH393229 IWD393229 JFZ393229 JPV393229 JZR393229 KJN393229 KTJ393229 LDF393229 LNB393229 LWX393229 MGT393229 MQP393229 NAL393229 NKH393229 NUD393229 ODZ393229 ONV393229 OXR393229 PHN393229 PRJ393229 QBF393229 QLB393229 QUX393229 RET393229 ROP393229 RYL393229 SIH393229 SSD393229 TBZ393229 TLV393229 TVR393229 UFN393229 UPJ393229 UZF393229 VJB393229 VSX393229 WCT393229 WMP393229 WWL393229 AD458765 JZ458765 TV458765 ADR458765 ANN458765 AXJ458765 BHF458765 BRB458765 CAX458765 CKT458765 CUP458765 DEL458765 DOH458765 DYD458765 EHZ458765 ERV458765 FBR458765 FLN458765 FVJ458765 GFF458765 GPB458765 GYX458765 HIT458765 HSP458765 ICL458765 IMH458765 IWD458765 JFZ458765 JPV458765 JZR458765 KJN458765 KTJ458765 LDF458765 LNB458765 LWX458765 MGT458765 MQP458765 NAL458765 NKH458765 NUD458765 ODZ458765 ONV458765 OXR458765 PHN458765 PRJ458765 QBF458765 QLB458765 QUX458765 RET458765 ROP458765 RYL458765 SIH458765 SSD458765 TBZ458765 TLV458765 TVR458765 UFN458765 UPJ458765 UZF458765 VJB458765 VSX458765 WCT458765 WMP458765 WWL458765 AD524301 JZ524301 TV524301 ADR524301 ANN524301 AXJ524301 BHF524301 BRB524301 CAX524301 CKT524301 CUP524301 DEL524301 DOH524301 DYD524301 EHZ524301 ERV524301 FBR524301 FLN524301 FVJ524301 GFF524301 GPB524301 GYX524301 HIT524301 HSP524301 ICL524301 IMH524301 IWD524301 JFZ524301 JPV524301 JZR524301 KJN524301 KTJ524301 LDF524301 LNB524301 LWX524301 MGT524301 MQP524301 NAL524301 NKH524301 NUD524301 ODZ524301 ONV524301 OXR524301 PHN524301 PRJ524301 QBF524301 QLB524301 QUX524301 RET524301 ROP524301 RYL524301 SIH524301 SSD524301 TBZ524301 TLV524301 TVR524301 UFN524301 UPJ524301 UZF524301 VJB524301 VSX524301 WCT524301 WMP524301 WWL524301 AD589837 JZ589837 TV589837 ADR589837 ANN589837 AXJ589837 BHF589837 BRB589837 CAX589837 CKT589837 CUP589837 DEL589837 DOH589837 DYD589837 EHZ589837 ERV589837 FBR589837 FLN589837 FVJ589837 GFF589837 GPB589837 GYX589837 HIT589837 HSP589837 ICL589837 IMH589837 IWD589837 JFZ589837 JPV589837 JZR589837 KJN589837 KTJ589837 LDF589837 LNB589837 LWX589837 MGT589837 MQP589837 NAL589837 NKH589837 NUD589837 ODZ589837 ONV589837 OXR589837 PHN589837 PRJ589837 QBF589837 QLB589837 QUX589837 RET589837 ROP589837 RYL589837 SIH589837 SSD589837 TBZ589837 TLV589837 TVR589837 UFN589837 UPJ589837 UZF589837 VJB589837 VSX589837 WCT589837 WMP589837 WWL589837 AD655373 JZ655373 TV655373 ADR655373 ANN655373 AXJ655373 BHF655373 BRB655373 CAX655373 CKT655373 CUP655373 DEL655373 DOH655373 DYD655373 EHZ655373 ERV655373 FBR655373 FLN655373 FVJ655373 GFF655373 GPB655373 GYX655373 HIT655373 HSP655373 ICL655373 IMH655373 IWD655373 JFZ655373 JPV655373 JZR655373 KJN655373 KTJ655373 LDF655373 LNB655373 LWX655373 MGT655373 MQP655373 NAL655373 NKH655373 NUD655373 ODZ655373 ONV655373 OXR655373 PHN655373 PRJ655373 QBF655373 QLB655373 QUX655373 RET655373 ROP655373 RYL655373 SIH655373 SSD655373 TBZ655373 TLV655373 TVR655373 UFN655373 UPJ655373 UZF655373 VJB655373 VSX655373 WCT655373 WMP655373 WWL655373 AD720909 JZ720909 TV720909 ADR720909 ANN720909 AXJ720909 BHF720909 BRB720909 CAX720909 CKT720909 CUP720909 DEL720909 DOH720909 DYD720909 EHZ720909 ERV720909 FBR720909 FLN720909 FVJ720909 GFF720909 GPB720909 GYX720909 HIT720909 HSP720909 ICL720909 IMH720909 IWD720909 JFZ720909 JPV720909 JZR720909 KJN720909 KTJ720909 LDF720909 LNB720909 LWX720909 MGT720909 MQP720909 NAL720909 NKH720909 NUD720909 ODZ720909 ONV720909 OXR720909 PHN720909 PRJ720909 QBF720909 QLB720909 QUX720909 RET720909 ROP720909 RYL720909 SIH720909 SSD720909 TBZ720909 TLV720909 TVR720909 UFN720909 UPJ720909 UZF720909 VJB720909 VSX720909 WCT720909 WMP720909 WWL720909 AD786445 JZ786445 TV786445 ADR786445 ANN786445 AXJ786445 BHF786445 BRB786445 CAX786445 CKT786445 CUP786445 DEL786445 DOH786445 DYD786445 EHZ786445 ERV786445 FBR786445 FLN786445 FVJ786445 GFF786445 GPB786445 GYX786445 HIT786445 HSP786445 ICL786445 IMH786445 IWD786445 JFZ786445 JPV786445 JZR786445 KJN786445 KTJ786445 LDF786445 LNB786445 LWX786445 MGT786445 MQP786445 NAL786445 NKH786445 NUD786445 ODZ786445 ONV786445 OXR786445 PHN786445 PRJ786445 QBF786445 QLB786445 QUX786445 RET786445 ROP786445 RYL786445 SIH786445 SSD786445 TBZ786445 TLV786445 TVR786445 UFN786445 UPJ786445 UZF786445 VJB786445 VSX786445 WCT786445 WMP786445 WWL786445 AD851981 JZ851981 TV851981 ADR851981 ANN851981 AXJ851981 BHF851981 BRB851981 CAX851981 CKT851981 CUP851981 DEL851981 DOH851981 DYD851981 EHZ851981 ERV851981 FBR851981 FLN851981 FVJ851981 GFF851981 GPB851981 GYX851981 HIT851981 HSP851981 ICL851981 IMH851981 IWD851981 JFZ851981 JPV851981 JZR851981 KJN851981 KTJ851981 LDF851981 LNB851981 LWX851981 MGT851981 MQP851981 NAL851981 NKH851981 NUD851981 ODZ851981 ONV851981 OXR851981 PHN851981 PRJ851981 QBF851981 QLB851981 QUX851981 RET851981 ROP851981 RYL851981 SIH851981 SSD851981 TBZ851981 TLV851981 TVR851981 UFN851981 UPJ851981 UZF851981 VJB851981 VSX851981 WCT851981 WMP851981 WWL851981 AD917517 JZ917517 TV917517 ADR917517 ANN917517 AXJ917517 BHF917517 BRB917517 CAX917517 CKT917517 CUP917517 DEL917517 DOH917517 DYD917517 EHZ917517 ERV917517 FBR917517 FLN917517 FVJ917517 GFF917517 GPB917517 GYX917517 HIT917517 HSP917517 ICL917517 IMH917517 IWD917517 JFZ917517 JPV917517 JZR917517 KJN917517 KTJ917517 LDF917517 LNB917517 LWX917517 MGT917517 MQP917517 NAL917517 NKH917517 NUD917517 ODZ917517 ONV917517 OXR917517 PHN917517 PRJ917517 QBF917517 QLB917517 QUX917517 RET917517 ROP917517 RYL917517 SIH917517 SSD917517 TBZ917517 TLV917517 TVR917517 UFN917517 UPJ917517 UZF917517 VJB917517 VSX917517 WCT917517 WMP917517 WWL917517 AD983053 JZ983053 TV983053 ADR983053 ANN983053 AXJ983053 BHF983053 BRB983053 CAX983053 CKT983053 CUP983053 DEL983053 DOH983053 DYD983053 EHZ983053 ERV983053 FBR983053 FLN983053 FVJ983053 GFF983053 GPB983053 GYX983053 HIT983053 HSP983053 ICL983053 IMH983053 IWD983053 JFZ983053 JPV983053 JZR983053 KJN983053 KTJ983053 LDF983053 LNB983053 LWX983053 MGT983053 MQP983053 NAL983053 NKH983053 NUD983053 ODZ983053 ONV983053 OXR983053 PHN983053 PRJ983053 QBF983053 QLB983053 QUX983053 RET983053 ROP983053 RYL983053 SIH983053 SSD983053 TBZ983053 TLV983053 TVR983053 UFN983053 UPJ983053 UZF983053 VJB983053 VSX983053 WCT983053 WMP983053 WWL983053 WXC983053 KQ17 UM17 AEI17 AOE17 AYA17 BHW17 BRS17 CBO17 CLK17 CVG17 DFC17 DOY17 DYU17 EIQ17 ESM17 FCI17 FME17 FWA17 GFW17 GPS17 GZO17 HJK17 HTG17 IDC17 IMY17 IWU17 JGQ17 JQM17 KAI17 KKE17 KUA17 LDW17 LNS17 LXO17 MHK17 MRG17 NBC17 NKY17 NUU17 OEQ17 OOM17 OYI17 PIE17 PSA17 QBW17 QLS17 QVO17 RFK17 RPG17 RZC17 SIY17 SSU17 TCQ17 TMM17 TWI17 UGE17 UQA17 UZW17 VJS17 VTO17 WDK17 WNG17 WXC17 AU65549 KQ65549 UM65549 AEI65549 AOE65549 AYA65549 BHW65549 BRS65549 CBO65549 CLK65549 CVG65549 DFC65549 DOY65549 DYU65549 EIQ65549 ESM65549 FCI65549 FME65549 FWA65549 GFW65549 GPS65549 GZO65549 HJK65549 HTG65549 IDC65549 IMY65549 IWU65549 JGQ65549 JQM65549 KAI65549 KKE65549 KUA65549 LDW65549 LNS65549 LXO65549 MHK65549 MRG65549 NBC65549 NKY65549 NUU65549 OEQ65549 OOM65549 OYI65549 PIE65549 PSA65549 QBW65549 QLS65549 QVO65549 RFK65549 RPG65549 RZC65549 SIY65549 SSU65549 TCQ65549 TMM65549 TWI65549 UGE65549 UQA65549 UZW65549 VJS65549 VTO65549 WDK65549 WNG65549 WXC65549 AU131085 KQ131085 UM131085 AEI131085 AOE131085 AYA131085 BHW131085 BRS131085 CBO131085 CLK131085 CVG131085 DFC131085 DOY131085 DYU131085 EIQ131085 ESM131085 FCI131085 FME131085 FWA131085 GFW131085 GPS131085 GZO131085 HJK131085 HTG131085 IDC131085 IMY131085 IWU131085 JGQ131085 JQM131085 KAI131085 KKE131085 KUA131085 LDW131085 LNS131085 LXO131085 MHK131085 MRG131085 NBC131085 NKY131085 NUU131085 OEQ131085 OOM131085 OYI131085 PIE131085 PSA131085 QBW131085 QLS131085 QVO131085 RFK131085 RPG131085 RZC131085 SIY131085 SSU131085 TCQ131085 TMM131085 TWI131085 UGE131085 UQA131085 UZW131085 VJS131085 VTO131085 WDK131085 WNG131085 WXC131085 AU196621 KQ196621 UM196621 AEI196621 AOE196621 AYA196621 BHW196621 BRS196621 CBO196621 CLK196621 CVG196621 DFC196621 DOY196621 DYU196621 EIQ196621 ESM196621 FCI196621 FME196621 FWA196621 GFW196621 GPS196621 GZO196621 HJK196621 HTG196621 IDC196621 IMY196621 IWU196621 JGQ196621 JQM196621 KAI196621 KKE196621 KUA196621 LDW196621 LNS196621 LXO196621 MHK196621 MRG196621 NBC196621 NKY196621 NUU196621 OEQ196621 OOM196621 OYI196621 PIE196621 PSA196621 QBW196621 QLS196621 QVO196621 RFK196621 RPG196621 RZC196621 SIY196621 SSU196621 TCQ196621 TMM196621 TWI196621 UGE196621 UQA196621 UZW196621 VJS196621 VTO196621 WDK196621 WNG196621 WXC196621 AU262157 KQ262157 UM262157 AEI262157 AOE262157 AYA262157 BHW262157 BRS262157 CBO262157 CLK262157 CVG262157 DFC262157 DOY262157 DYU262157 EIQ262157 ESM262157 FCI262157 FME262157 FWA262157 GFW262157 GPS262157 GZO262157 HJK262157 HTG262157 IDC262157 IMY262157 IWU262157 JGQ262157 JQM262157 KAI262157 KKE262157 KUA262157 LDW262157 LNS262157 LXO262157 MHK262157 MRG262157 NBC262157 NKY262157 NUU262157 OEQ262157 OOM262157 OYI262157 PIE262157 PSA262157 QBW262157 QLS262157 QVO262157 RFK262157 RPG262157 RZC262157 SIY262157 SSU262157 TCQ262157 TMM262157 TWI262157 UGE262157 UQA262157 UZW262157 VJS262157 VTO262157 WDK262157 WNG262157 WXC262157 AU327693 KQ327693 UM327693 AEI327693 AOE327693 AYA327693 BHW327693 BRS327693 CBO327693 CLK327693 CVG327693 DFC327693 DOY327693 DYU327693 EIQ327693 ESM327693 FCI327693 FME327693 FWA327693 GFW327693 GPS327693 GZO327693 HJK327693 HTG327693 IDC327693 IMY327693 IWU327693 JGQ327693 JQM327693 KAI327693 KKE327693 KUA327693 LDW327693 LNS327693 LXO327693 MHK327693 MRG327693 NBC327693 NKY327693 NUU327693 OEQ327693 OOM327693 OYI327693 PIE327693 PSA327693 QBW327693 QLS327693 QVO327693 RFK327693 RPG327693 RZC327693 SIY327693 SSU327693 TCQ327693 TMM327693 TWI327693 UGE327693 UQA327693 UZW327693 VJS327693 VTO327693 WDK327693 WNG327693 WXC327693 AU393229 KQ393229 UM393229 AEI393229 AOE393229 AYA393229 BHW393229 BRS393229 CBO393229 CLK393229 CVG393229 DFC393229 DOY393229 DYU393229 EIQ393229 ESM393229 FCI393229 FME393229 FWA393229 GFW393229 GPS393229 GZO393229 HJK393229 HTG393229 IDC393229 IMY393229 IWU393229 JGQ393229 JQM393229 KAI393229 KKE393229 KUA393229 LDW393229 LNS393229 LXO393229 MHK393229 MRG393229 NBC393229 NKY393229 NUU393229 OEQ393229 OOM393229 OYI393229 PIE393229 PSA393229 QBW393229 QLS393229 QVO393229 RFK393229 RPG393229 RZC393229 SIY393229 SSU393229 TCQ393229 TMM393229 TWI393229 UGE393229 UQA393229 UZW393229 VJS393229 VTO393229 WDK393229 WNG393229 WXC393229 AU458765 KQ458765 UM458765 AEI458765 AOE458765 AYA458765 BHW458765 BRS458765 CBO458765 CLK458765 CVG458765 DFC458765 DOY458765 DYU458765 EIQ458765 ESM458765 FCI458765 FME458765 FWA458765 GFW458765 GPS458765 GZO458765 HJK458765 HTG458765 IDC458765 IMY458765 IWU458765 JGQ458765 JQM458765 KAI458765 KKE458765 KUA458765 LDW458765 LNS458765 LXO458765 MHK458765 MRG458765 NBC458765 NKY458765 NUU458765 OEQ458765 OOM458765 OYI458765 PIE458765 PSA458765 QBW458765 QLS458765 QVO458765 RFK458765 RPG458765 RZC458765 SIY458765 SSU458765 TCQ458765 TMM458765 TWI458765 UGE458765 UQA458765 UZW458765 VJS458765 VTO458765 WDK458765 WNG458765 WXC458765 AU524301 KQ524301 UM524301 AEI524301 AOE524301 AYA524301 BHW524301 BRS524301 CBO524301 CLK524301 CVG524301 DFC524301 DOY524301 DYU524301 EIQ524301 ESM524301 FCI524301 FME524301 FWA524301 GFW524301 GPS524301 GZO524301 HJK524301 HTG524301 IDC524301 IMY524301 IWU524301 JGQ524301 JQM524301 KAI524301 KKE524301 KUA524301 LDW524301 LNS524301 LXO524301 MHK524301 MRG524301 NBC524301 NKY524301 NUU524301 OEQ524301 OOM524301 OYI524301 PIE524301 PSA524301 QBW524301 QLS524301 QVO524301 RFK524301 RPG524301 RZC524301 SIY524301 SSU524301 TCQ524301 TMM524301 TWI524301 UGE524301 UQA524301 UZW524301 VJS524301 VTO524301 WDK524301 WNG524301 WXC524301 AU589837 KQ589837 UM589837 AEI589837 AOE589837 AYA589837 BHW589837 BRS589837 CBO589837 CLK589837 CVG589837 DFC589837 DOY589837 DYU589837 EIQ589837 ESM589837 FCI589837 FME589837 FWA589837 GFW589837 GPS589837 GZO589837 HJK589837 HTG589837 IDC589837 IMY589837 IWU589837 JGQ589837 JQM589837 KAI589837 KKE589837 KUA589837 LDW589837 LNS589837 LXO589837 MHK589837 MRG589837 NBC589837 NKY589837 NUU589837 OEQ589837 OOM589837 OYI589837 PIE589837 PSA589837 QBW589837 QLS589837 QVO589837 RFK589837 RPG589837 RZC589837 SIY589837 SSU589837 TCQ589837 TMM589837 TWI589837 UGE589837 UQA589837 UZW589837 VJS589837 VTO589837 WDK589837 WNG589837 WXC589837 AU655373 KQ655373 UM655373 AEI655373 AOE655373 AYA655373 BHW655373 BRS655373 CBO655373 CLK655373 CVG655373 DFC655373 DOY655373 DYU655373 EIQ655373 ESM655373 FCI655373 FME655373 FWA655373 GFW655373 GPS655373 GZO655373 HJK655373 HTG655373 IDC655373 IMY655373 IWU655373 JGQ655373 JQM655373 KAI655373 KKE655373 KUA655373 LDW655373 LNS655373 LXO655373 MHK655373 MRG655373 NBC655373 NKY655373 NUU655373 OEQ655373 OOM655373 OYI655373 PIE655373 PSA655373 QBW655373 QLS655373 QVO655373 RFK655373 RPG655373 RZC655373 SIY655373 SSU655373 TCQ655373 TMM655373 TWI655373 UGE655373 UQA655373 UZW655373 VJS655373 VTO655373 WDK655373 WNG655373 WXC655373 AU720909 KQ720909 UM720909 AEI720909 AOE720909 AYA720909 BHW720909 BRS720909 CBO720909 CLK720909 CVG720909 DFC720909 DOY720909 DYU720909 EIQ720909 ESM720909 FCI720909 FME720909 FWA720909 GFW720909 GPS720909 GZO720909 HJK720909 HTG720909 IDC720909 IMY720909 IWU720909 JGQ720909 JQM720909 KAI720909 KKE720909 KUA720909 LDW720909 LNS720909 LXO720909 MHK720909 MRG720909 NBC720909 NKY720909 NUU720909 OEQ720909 OOM720909 OYI720909 PIE720909 PSA720909 QBW720909 QLS720909 QVO720909 RFK720909 RPG720909 RZC720909 SIY720909 SSU720909 TCQ720909 TMM720909 TWI720909 UGE720909 UQA720909 UZW720909 VJS720909 VTO720909 WDK720909 WNG720909 WXC720909 AU786445 KQ786445 UM786445 AEI786445 AOE786445 AYA786445 BHW786445 BRS786445 CBO786445 CLK786445 CVG786445 DFC786445 DOY786445 DYU786445 EIQ786445 ESM786445 FCI786445 FME786445 FWA786445 GFW786445 GPS786445 GZO786445 HJK786445 HTG786445 IDC786445 IMY786445 IWU786445 JGQ786445 JQM786445 KAI786445 KKE786445 KUA786445 LDW786445 LNS786445 LXO786445 MHK786445 MRG786445 NBC786445 NKY786445 NUU786445 OEQ786445 OOM786445 OYI786445 PIE786445 PSA786445 QBW786445 QLS786445 QVO786445 RFK786445 RPG786445 RZC786445 SIY786445 SSU786445 TCQ786445 TMM786445 TWI786445 UGE786445 UQA786445 UZW786445 VJS786445 VTO786445 WDK786445 WNG786445 WXC786445 AU851981 KQ851981 UM851981 AEI851981 AOE851981 AYA851981 BHW851981 BRS851981 CBO851981 CLK851981 CVG851981 DFC851981 DOY851981 DYU851981 EIQ851981 ESM851981 FCI851981 FME851981 FWA851981 GFW851981 GPS851981 GZO851981 HJK851981 HTG851981 IDC851981 IMY851981 IWU851981 JGQ851981 JQM851981 KAI851981 KKE851981 KUA851981 LDW851981 LNS851981 LXO851981 MHK851981 MRG851981 NBC851981 NKY851981 NUU851981 OEQ851981 OOM851981 OYI851981 PIE851981 PSA851981 QBW851981 QLS851981 QVO851981 RFK851981 RPG851981 RZC851981 SIY851981 SSU851981 TCQ851981 TMM851981 TWI851981 UGE851981 UQA851981 UZW851981 VJS851981 VTO851981 WDK851981 WNG851981 WXC851981 AU917517 KQ917517 UM917517 AEI917517 AOE917517 AYA917517 BHW917517 BRS917517 CBO917517 CLK917517 CVG917517 DFC917517 DOY917517 DYU917517 EIQ917517 ESM917517 FCI917517 FME917517 FWA917517 GFW917517 GPS917517 GZO917517 HJK917517 HTG917517 IDC917517 IMY917517 IWU917517 JGQ917517 JQM917517 KAI917517 KKE917517 KUA917517 LDW917517 LNS917517 LXO917517 MHK917517 MRG917517 NBC917517 NKY917517 NUU917517 OEQ917517 OOM917517 OYI917517 PIE917517 PSA917517 QBW917517 QLS917517 QVO917517 RFK917517 RPG917517 RZC917517 SIY917517 SSU917517 TCQ917517 TMM917517 TWI917517 UGE917517 UQA917517 UZW917517 VJS917517 VTO917517 WDK917517 WNG917517 WXC917517 AU983053 KQ983053 UM983053 AEI983053 AOE983053 AYA983053 BHW983053 BRS983053 CBO983053 CLK983053 CVG983053 DFC983053 DOY983053 DYU983053 EIQ983053 ESM983053 FCI983053 FME983053 FWA983053 GFW983053 GPS983053 GZO983053 HJK983053 HTG983053 IDC983053 IMY983053 IWU983053 JGQ983053 JQM983053 KAI983053 KKE983053 KUA983053 LDW983053 LNS983053 LXO983053 MHK983053 MRG983053 NBC983053 NKY983053 NUU983053 OEQ983053 OOM983053 OYI983053 PIE983053 PSA983053 QBW983053 QLS983053 QVO983053 RFK983053 RPG983053 RZC983053 SIY983053 SSU983053 TCQ983053 TMM983053 TWI983053 UGE983053 UQA983053 UZW983053 VJS983053 VTO983053" xr:uid="{9315D3D7-2732-41E3-B1E0-805507C29149}">
      <formula1>月</formula1>
    </dataValidation>
    <dataValidation type="list" allowBlank="1" showInputMessage="1" showErrorMessage="1" sqref="WXH983053:WXJ983054 KV17:KX18 UR17:UT18 AEN17:AEP18 AOJ17:AOL18 AYF17:AYH18 BIB17:BID18 BRX17:BRZ18 CBT17:CBV18 CLP17:CLR18 CVL17:CVN18 DFH17:DFJ18 DPD17:DPF18 DYZ17:DZB18 EIV17:EIX18 ESR17:EST18 FCN17:FCP18 FMJ17:FML18 FWF17:FWH18 GGB17:GGD18 GPX17:GPZ18 GZT17:GZV18 HJP17:HJR18 HTL17:HTN18 IDH17:IDJ18 IND17:INF18 IWZ17:IXB18 JGV17:JGX18 JQR17:JQT18 KAN17:KAP18 KKJ17:KKL18 KUF17:KUH18 LEB17:LED18 LNX17:LNZ18 LXT17:LXV18 MHP17:MHR18 MRL17:MRN18 NBH17:NBJ18 NLD17:NLF18 NUZ17:NVB18 OEV17:OEX18 OOR17:OOT18 OYN17:OYP18 PIJ17:PIL18 PSF17:PSH18 QCB17:QCD18 QLX17:QLZ18 QVT17:QVV18 RFP17:RFR18 RPL17:RPN18 RZH17:RZJ18 SJD17:SJF18 SSZ17:STB18 TCV17:TCX18 TMR17:TMT18 TWN17:TWP18 UGJ17:UGL18 UQF17:UQH18 VAB17:VAD18 VJX17:VJZ18 VTT17:VTV18 WDP17:WDR18 WNL17:WNN18 WXH17:WXJ18 AZ65549:BB65550 KV65549:KX65550 UR65549:UT65550 AEN65549:AEP65550 AOJ65549:AOL65550 AYF65549:AYH65550 BIB65549:BID65550 BRX65549:BRZ65550 CBT65549:CBV65550 CLP65549:CLR65550 CVL65549:CVN65550 DFH65549:DFJ65550 DPD65549:DPF65550 DYZ65549:DZB65550 EIV65549:EIX65550 ESR65549:EST65550 FCN65549:FCP65550 FMJ65549:FML65550 FWF65549:FWH65550 GGB65549:GGD65550 GPX65549:GPZ65550 GZT65549:GZV65550 HJP65549:HJR65550 HTL65549:HTN65550 IDH65549:IDJ65550 IND65549:INF65550 IWZ65549:IXB65550 JGV65549:JGX65550 JQR65549:JQT65550 KAN65549:KAP65550 KKJ65549:KKL65550 KUF65549:KUH65550 LEB65549:LED65550 LNX65549:LNZ65550 LXT65549:LXV65550 MHP65549:MHR65550 MRL65549:MRN65550 NBH65549:NBJ65550 NLD65549:NLF65550 NUZ65549:NVB65550 OEV65549:OEX65550 OOR65549:OOT65550 OYN65549:OYP65550 PIJ65549:PIL65550 PSF65549:PSH65550 QCB65549:QCD65550 QLX65549:QLZ65550 QVT65549:QVV65550 RFP65549:RFR65550 RPL65549:RPN65550 RZH65549:RZJ65550 SJD65549:SJF65550 SSZ65549:STB65550 TCV65549:TCX65550 TMR65549:TMT65550 TWN65549:TWP65550 UGJ65549:UGL65550 UQF65549:UQH65550 VAB65549:VAD65550 VJX65549:VJZ65550 VTT65549:VTV65550 WDP65549:WDR65550 WNL65549:WNN65550 WXH65549:WXJ65550 AZ131085:BB131086 KV131085:KX131086 UR131085:UT131086 AEN131085:AEP131086 AOJ131085:AOL131086 AYF131085:AYH131086 BIB131085:BID131086 BRX131085:BRZ131086 CBT131085:CBV131086 CLP131085:CLR131086 CVL131085:CVN131086 DFH131085:DFJ131086 DPD131085:DPF131086 DYZ131085:DZB131086 EIV131085:EIX131086 ESR131085:EST131086 FCN131085:FCP131086 FMJ131085:FML131086 FWF131085:FWH131086 GGB131085:GGD131086 GPX131085:GPZ131086 GZT131085:GZV131086 HJP131085:HJR131086 HTL131085:HTN131086 IDH131085:IDJ131086 IND131085:INF131086 IWZ131085:IXB131086 JGV131085:JGX131086 JQR131085:JQT131086 KAN131085:KAP131086 KKJ131085:KKL131086 KUF131085:KUH131086 LEB131085:LED131086 LNX131085:LNZ131086 LXT131085:LXV131086 MHP131085:MHR131086 MRL131085:MRN131086 NBH131085:NBJ131086 NLD131085:NLF131086 NUZ131085:NVB131086 OEV131085:OEX131086 OOR131085:OOT131086 OYN131085:OYP131086 PIJ131085:PIL131086 PSF131085:PSH131086 QCB131085:QCD131086 QLX131085:QLZ131086 QVT131085:QVV131086 RFP131085:RFR131086 RPL131085:RPN131086 RZH131085:RZJ131086 SJD131085:SJF131086 SSZ131085:STB131086 TCV131085:TCX131086 TMR131085:TMT131086 TWN131085:TWP131086 UGJ131085:UGL131086 UQF131085:UQH131086 VAB131085:VAD131086 VJX131085:VJZ131086 VTT131085:VTV131086 WDP131085:WDR131086 WNL131085:WNN131086 WXH131085:WXJ131086 AZ196621:BB196622 KV196621:KX196622 UR196621:UT196622 AEN196621:AEP196622 AOJ196621:AOL196622 AYF196621:AYH196622 BIB196621:BID196622 BRX196621:BRZ196622 CBT196621:CBV196622 CLP196621:CLR196622 CVL196621:CVN196622 DFH196621:DFJ196622 DPD196621:DPF196622 DYZ196621:DZB196622 EIV196621:EIX196622 ESR196621:EST196622 FCN196621:FCP196622 FMJ196621:FML196622 FWF196621:FWH196622 GGB196621:GGD196622 GPX196621:GPZ196622 GZT196621:GZV196622 HJP196621:HJR196622 HTL196621:HTN196622 IDH196621:IDJ196622 IND196621:INF196622 IWZ196621:IXB196622 JGV196621:JGX196622 JQR196621:JQT196622 KAN196621:KAP196622 KKJ196621:KKL196622 KUF196621:KUH196622 LEB196621:LED196622 LNX196621:LNZ196622 LXT196621:LXV196622 MHP196621:MHR196622 MRL196621:MRN196622 NBH196621:NBJ196622 NLD196621:NLF196622 NUZ196621:NVB196622 OEV196621:OEX196622 OOR196621:OOT196622 OYN196621:OYP196622 PIJ196621:PIL196622 PSF196621:PSH196622 QCB196621:QCD196622 QLX196621:QLZ196622 QVT196621:QVV196622 RFP196621:RFR196622 RPL196621:RPN196622 RZH196621:RZJ196622 SJD196621:SJF196622 SSZ196621:STB196622 TCV196621:TCX196622 TMR196621:TMT196622 TWN196621:TWP196622 UGJ196621:UGL196622 UQF196621:UQH196622 VAB196621:VAD196622 VJX196621:VJZ196622 VTT196621:VTV196622 WDP196621:WDR196622 WNL196621:WNN196622 WXH196621:WXJ196622 AZ262157:BB262158 KV262157:KX262158 UR262157:UT262158 AEN262157:AEP262158 AOJ262157:AOL262158 AYF262157:AYH262158 BIB262157:BID262158 BRX262157:BRZ262158 CBT262157:CBV262158 CLP262157:CLR262158 CVL262157:CVN262158 DFH262157:DFJ262158 DPD262157:DPF262158 DYZ262157:DZB262158 EIV262157:EIX262158 ESR262157:EST262158 FCN262157:FCP262158 FMJ262157:FML262158 FWF262157:FWH262158 GGB262157:GGD262158 GPX262157:GPZ262158 GZT262157:GZV262158 HJP262157:HJR262158 HTL262157:HTN262158 IDH262157:IDJ262158 IND262157:INF262158 IWZ262157:IXB262158 JGV262157:JGX262158 JQR262157:JQT262158 KAN262157:KAP262158 KKJ262157:KKL262158 KUF262157:KUH262158 LEB262157:LED262158 LNX262157:LNZ262158 LXT262157:LXV262158 MHP262157:MHR262158 MRL262157:MRN262158 NBH262157:NBJ262158 NLD262157:NLF262158 NUZ262157:NVB262158 OEV262157:OEX262158 OOR262157:OOT262158 OYN262157:OYP262158 PIJ262157:PIL262158 PSF262157:PSH262158 QCB262157:QCD262158 QLX262157:QLZ262158 QVT262157:QVV262158 RFP262157:RFR262158 RPL262157:RPN262158 RZH262157:RZJ262158 SJD262157:SJF262158 SSZ262157:STB262158 TCV262157:TCX262158 TMR262157:TMT262158 TWN262157:TWP262158 UGJ262157:UGL262158 UQF262157:UQH262158 VAB262157:VAD262158 VJX262157:VJZ262158 VTT262157:VTV262158 WDP262157:WDR262158 WNL262157:WNN262158 WXH262157:WXJ262158 AZ327693:BB327694 KV327693:KX327694 UR327693:UT327694 AEN327693:AEP327694 AOJ327693:AOL327694 AYF327693:AYH327694 BIB327693:BID327694 BRX327693:BRZ327694 CBT327693:CBV327694 CLP327693:CLR327694 CVL327693:CVN327694 DFH327693:DFJ327694 DPD327693:DPF327694 DYZ327693:DZB327694 EIV327693:EIX327694 ESR327693:EST327694 FCN327693:FCP327694 FMJ327693:FML327694 FWF327693:FWH327694 GGB327693:GGD327694 GPX327693:GPZ327694 GZT327693:GZV327694 HJP327693:HJR327694 HTL327693:HTN327694 IDH327693:IDJ327694 IND327693:INF327694 IWZ327693:IXB327694 JGV327693:JGX327694 JQR327693:JQT327694 KAN327693:KAP327694 KKJ327693:KKL327694 KUF327693:KUH327694 LEB327693:LED327694 LNX327693:LNZ327694 LXT327693:LXV327694 MHP327693:MHR327694 MRL327693:MRN327694 NBH327693:NBJ327694 NLD327693:NLF327694 NUZ327693:NVB327694 OEV327693:OEX327694 OOR327693:OOT327694 OYN327693:OYP327694 PIJ327693:PIL327694 PSF327693:PSH327694 QCB327693:QCD327694 QLX327693:QLZ327694 QVT327693:QVV327694 RFP327693:RFR327694 RPL327693:RPN327694 RZH327693:RZJ327694 SJD327693:SJF327694 SSZ327693:STB327694 TCV327693:TCX327694 TMR327693:TMT327694 TWN327693:TWP327694 UGJ327693:UGL327694 UQF327693:UQH327694 VAB327693:VAD327694 VJX327693:VJZ327694 VTT327693:VTV327694 WDP327693:WDR327694 WNL327693:WNN327694 WXH327693:WXJ327694 AZ393229:BB393230 KV393229:KX393230 UR393229:UT393230 AEN393229:AEP393230 AOJ393229:AOL393230 AYF393229:AYH393230 BIB393229:BID393230 BRX393229:BRZ393230 CBT393229:CBV393230 CLP393229:CLR393230 CVL393229:CVN393230 DFH393229:DFJ393230 DPD393229:DPF393230 DYZ393229:DZB393230 EIV393229:EIX393230 ESR393229:EST393230 FCN393229:FCP393230 FMJ393229:FML393230 FWF393229:FWH393230 GGB393229:GGD393230 GPX393229:GPZ393230 GZT393229:GZV393230 HJP393229:HJR393230 HTL393229:HTN393230 IDH393229:IDJ393230 IND393229:INF393230 IWZ393229:IXB393230 JGV393229:JGX393230 JQR393229:JQT393230 KAN393229:KAP393230 KKJ393229:KKL393230 KUF393229:KUH393230 LEB393229:LED393230 LNX393229:LNZ393230 LXT393229:LXV393230 MHP393229:MHR393230 MRL393229:MRN393230 NBH393229:NBJ393230 NLD393229:NLF393230 NUZ393229:NVB393230 OEV393229:OEX393230 OOR393229:OOT393230 OYN393229:OYP393230 PIJ393229:PIL393230 PSF393229:PSH393230 QCB393229:QCD393230 QLX393229:QLZ393230 QVT393229:QVV393230 RFP393229:RFR393230 RPL393229:RPN393230 RZH393229:RZJ393230 SJD393229:SJF393230 SSZ393229:STB393230 TCV393229:TCX393230 TMR393229:TMT393230 TWN393229:TWP393230 UGJ393229:UGL393230 UQF393229:UQH393230 VAB393229:VAD393230 VJX393229:VJZ393230 VTT393229:VTV393230 WDP393229:WDR393230 WNL393229:WNN393230 WXH393229:WXJ393230 AZ458765:BB458766 KV458765:KX458766 UR458765:UT458766 AEN458765:AEP458766 AOJ458765:AOL458766 AYF458765:AYH458766 BIB458765:BID458766 BRX458765:BRZ458766 CBT458765:CBV458766 CLP458765:CLR458766 CVL458765:CVN458766 DFH458765:DFJ458766 DPD458765:DPF458766 DYZ458765:DZB458766 EIV458765:EIX458766 ESR458765:EST458766 FCN458765:FCP458766 FMJ458765:FML458766 FWF458765:FWH458766 GGB458765:GGD458766 GPX458765:GPZ458766 GZT458765:GZV458766 HJP458765:HJR458766 HTL458765:HTN458766 IDH458765:IDJ458766 IND458765:INF458766 IWZ458765:IXB458766 JGV458765:JGX458766 JQR458765:JQT458766 KAN458765:KAP458766 KKJ458765:KKL458766 KUF458765:KUH458766 LEB458765:LED458766 LNX458765:LNZ458766 LXT458765:LXV458766 MHP458765:MHR458766 MRL458765:MRN458766 NBH458765:NBJ458766 NLD458765:NLF458766 NUZ458765:NVB458766 OEV458765:OEX458766 OOR458765:OOT458766 OYN458765:OYP458766 PIJ458765:PIL458766 PSF458765:PSH458766 QCB458765:QCD458766 QLX458765:QLZ458766 QVT458765:QVV458766 RFP458765:RFR458766 RPL458765:RPN458766 RZH458765:RZJ458766 SJD458765:SJF458766 SSZ458765:STB458766 TCV458765:TCX458766 TMR458765:TMT458766 TWN458765:TWP458766 UGJ458765:UGL458766 UQF458765:UQH458766 VAB458765:VAD458766 VJX458765:VJZ458766 VTT458765:VTV458766 WDP458765:WDR458766 WNL458765:WNN458766 WXH458765:WXJ458766 AZ524301:BB524302 KV524301:KX524302 UR524301:UT524302 AEN524301:AEP524302 AOJ524301:AOL524302 AYF524301:AYH524302 BIB524301:BID524302 BRX524301:BRZ524302 CBT524301:CBV524302 CLP524301:CLR524302 CVL524301:CVN524302 DFH524301:DFJ524302 DPD524301:DPF524302 DYZ524301:DZB524302 EIV524301:EIX524302 ESR524301:EST524302 FCN524301:FCP524302 FMJ524301:FML524302 FWF524301:FWH524302 GGB524301:GGD524302 GPX524301:GPZ524302 GZT524301:GZV524302 HJP524301:HJR524302 HTL524301:HTN524302 IDH524301:IDJ524302 IND524301:INF524302 IWZ524301:IXB524302 JGV524301:JGX524302 JQR524301:JQT524302 KAN524301:KAP524302 KKJ524301:KKL524302 KUF524301:KUH524302 LEB524301:LED524302 LNX524301:LNZ524302 LXT524301:LXV524302 MHP524301:MHR524302 MRL524301:MRN524302 NBH524301:NBJ524302 NLD524301:NLF524302 NUZ524301:NVB524302 OEV524301:OEX524302 OOR524301:OOT524302 OYN524301:OYP524302 PIJ524301:PIL524302 PSF524301:PSH524302 QCB524301:QCD524302 QLX524301:QLZ524302 QVT524301:QVV524302 RFP524301:RFR524302 RPL524301:RPN524302 RZH524301:RZJ524302 SJD524301:SJF524302 SSZ524301:STB524302 TCV524301:TCX524302 TMR524301:TMT524302 TWN524301:TWP524302 UGJ524301:UGL524302 UQF524301:UQH524302 VAB524301:VAD524302 VJX524301:VJZ524302 VTT524301:VTV524302 WDP524301:WDR524302 WNL524301:WNN524302 WXH524301:WXJ524302 AZ589837:BB589838 KV589837:KX589838 UR589837:UT589838 AEN589837:AEP589838 AOJ589837:AOL589838 AYF589837:AYH589838 BIB589837:BID589838 BRX589837:BRZ589838 CBT589837:CBV589838 CLP589837:CLR589838 CVL589837:CVN589838 DFH589837:DFJ589838 DPD589837:DPF589838 DYZ589837:DZB589838 EIV589837:EIX589838 ESR589837:EST589838 FCN589837:FCP589838 FMJ589837:FML589838 FWF589837:FWH589838 GGB589837:GGD589838 GPX589837:GPZ589838 GZT589837:GZV589838 HJP589837:HJR589838 HTL589837:HTN589838 IDH589837:IDJ589838 IND589837:INF589838 IWZ589837:IXB589838 JGV589837:JGX589838 JQR589837:JQT589838 KAN589837:KAP589838 KKJ589837:KKL589838 KUF589837:KUH589838 LEB589837:LED589838 LNX589837:LNZ589838 LXT589837:LXV589838 MHP589837:MHR589838 MRL589837:MRN589838 NBH589837:NBJ589838 NLD589837:NLF589838 NUZ589837:NVB589838 OEV589837:OEX589838 OOR589837:OOT589838 OYN589837:OYP589838 PIJ589837:PIL589838 PSF589837:PSH589838 QCB589837:QCD589838 QLX589837:QLZ589838 QVT589837:QVV589838 RFP589837:RFR589838 RPL589837:RPN589838 RZH589837:RZJ589838 SJD589837:SJF589838 SSZ589837:STB589838 TCV589837:TCX589838 TMR589837:TMT589838 TWN589837:TWP589838 UGJ589837:UGL589838 UQF589837:UQH589838 VAB589837:VAD589838 VJX589837:VJZ589838 VTT589837:VTV589838 WDP589837:WDR589838 WNL589837:WNN589838 WXH589837:WXJ589838 AZ655373:BB655374 KV655373:KX655374 UR655373:UT655374 AEN655373:AEP655374 AOJ655373:AOL655374 AYF655373:AYH655374 BIB655373:BID655374 BRX655373:BRZ655374 CBT655373:CBV655374 CLP655373:CLR655374 CVL655373:CVN655374 DFH655373:DFJ655374 DPD655373:DPF655374 DYZ655373:DZB655374 EIV655373:EIX655374 ESR655373:EST655374 FCN655373:FCP655374 FMJ655373:FML655374 FWF655373:FWH655374 GGB655373:GGD655374 GPX655373:GPZ655374 GZT655373:GZV655374 HJP655373:HJR655374 HTL655373:HTN655374 IDH655373:IDJ655374 IND655373:INF655374 IWZ655373:IXB655374 JGV655373:JGX655374 JQR655373:JQT655374 KAN655373:KAP655374 KKJ655373:KKL655374 KUF655373:KUH655374 LEB655373:LED655374 LNX655373:LNZ655374 LXT655373:LXV655374 MHP655373:MHR655374 MRL655373:MRN655374 NBH655373:NBJ655374 NLD655373:NLF655374 NUZ655373:NVB655374 OEV655373:OEX655374 OOR655373:OOT655374 OYN655373:OYP655374 PIJ655373:PIL655374 PSF655373:PSH655374 QCB655373:QCD655374 QLX655373:QLZ655374 QVT655373:QVV655374 RFP655373:RFR655374 RPL655373:RPN655374 RZH655373:RZJ655374 SJD655373:SJF655374 SSZ655373:STB655374 TCV655373:TCX655374 TMR655373:TMT655374 TWN655373:TWP655374 UGJ655373:UGL655374 UQF655373:UQH655374 VAB655373:VAD655374 VJX655373:VJZ655374 VTT655373:VTV655374 WDP655373:WDR655374 WNL655373:WNN655374 WXH655373:WXJ655374 AZ720909:BB720910 KV720909:KX720910 UR720909:UT720910 AEN720909:AEP720910 AOJ720909:AOL720910 AYF720909:AYH720910 BIB720909:BID720910 BRX720909:BRZ720910 CBT720909:CBV720910 CLP720909:CLR720910 CVL720909:CVN720910 DFH720909:DFJ720910 DPD720909:DPF720910 DYZ720909:DZB720910 EIV720909:EIX720910 ESR720909:EST720910 FCN720909:FCP720910 FMJ720909:FML720910 FWF720909:FWH720910 GGB720909:GGD720910 GPX720909:GPZ720910 GZT720909:GZV720910 HJP720909:HJR720910 HTL720909:HTN720910 IDH720909:IDJ720910 IND720909:INF720910 IWZ720909:IXB720910 JGV720909:JGX720910 JQR720909:JQT720910 KAN720909:KAP720910 KKJ720909:KKL720910 KUF720909:KUH720910 LEB720909:LED720910 LNX720909:LNZ720910 LXT720909:LXV720910 MHP720909:MHR720910 MRL720909:MRN720910 NBH720909:NBJ720910 NLD720909:NLF720910 NUZ720909:NVB720910 OEV720909:OEX720910 OOR720909:OOT720910 OYN720909:OYP720910 PIJ720909:PIL720910 PSF720909:PSH720910 QCB720909:QCD720910 QLX720909:QLZ720910 QVT720909:QVV720910 RFP720909:RFR720910 RPL720909:RPN720910 RZH720909:RZJ720910 SJD720909:SJF720910 SSZ720909:STB720910 TCV720909:TCX720910 TMR720909:TMT720910 TWN720909:TWP720910 UGJ720909:UGL720910 UQF720909:UQH720910 VAB720909:VAD720910 VJX720909:VJZ720910 VTT720909:VTV720910 WDP720909:WDR720910 WNL720909:WNN720910 WXH720909:WXJ720910 AZ786445:BB786446 KV786445:KX786446 UR786445:UT786446 AEN786445:AEP786446 AOJ786445:AOL786446 AYF786445:AYH786446 BIB786445:BID786446 BRX786445:BRZ786446 CBT786445:CBV786446 CLP786445:CLR786446 CVL786445:CVN786446 DFH786445:DFJ786446 DPD786445:DPF786446 DYZ786445:DZB786446 EIV786445:EIX786446 ESR786445:EST786446 FCN786445:FCP786446 FMJ786445:FML786446 FWF786445:FWH786446 GGB786445:GGD786446 GPX786445:GPZ786446 GZT786445:GZV786446 HJP786445:HJR786446 HTL786445:HTN786446 IDH786445:IDJ786446 IND786445:INF786446 IWZ786445:IXB786446 JGV786445:JGX786446 JQR786445:JQT786446 KAN786445:KAP786446 KKJ786445:KKL786446 KUF786445:KUH786446 LEB786445:LED786446 LNX786445:LNZ786446 LXT786445:LXV786446 MHP786445:MHR786446 MRL786445:MRN786446 NBH786445:NBJ786446 NLD786445:NLF786446 NUZ786445:NVB786446 OEV786445:OEX786446 OOR786445:OOT786446 OYN786445:OYP786446 PIJ786445:PIL786446 PSF786445:PSH786446 QCB786445:QCD786446 QLX786445:QLZ786446 QVT786445:QVV786446 RFP786445:RFR786446 RPL786445:RPN786446 RZH786445:RZJ786446 SJD786445:SJF786446 SSZ786445:STB786446 TCV786445:TCX786446 TMR786445:TMT786446 TWN786445:TWP786446 UGJ786445:UGL786446 UQF786445:UQH786446 VAB786445:VAD786446 VJX786445:VJZ786446 VTT786445:VTV786446 WDP786445:WDR786446 WNL786445:WNN786446 WXH786445:WXJ786446 AZ851981:BB851982 KV851981:KX851982 UR851981:UT851982 AEN851981:AEP851982 AOJ851981:AOL851982 AYF851981:AYH851982 BIB851981:BID851982 BRX851981:BRZ851982 CBT851981:CBV851982 CLP851981:CLR851982 CVL851981:CVN851982 DFH851981:DFJ851982 DPD851981:DPF851982 DYZ851981:DZB851982 EIV851981:EIX851982 ESR851981:EST851982 FCN851981:FCP851982 FMJ851981:FML851982 FWF851981:FWH851982 GGB851981:GGD851982 GPX851981:GPZ851982 GZT851981:GZV851982 HJP851981:HJR851982 HTL851981:HTN851982 IDH851981:IDJ851982 IND851981:INF851982 IWZ851981:IXB851982 JGV851981:JGX851982 JQR851981:JQT851982 KAN851981:KAP851982 KKJ851981:KKL851982 KUF851981:KUH851982 LEB851981:LED851982 LNX851981:LNZ851982 LXT851981:LXV851982 MHP851981:MHR851982 MRL851981:MRN851982 NBH851981:NBJ851982 NLD851981:NLF851982 NUZ851981:NVB851982 OEV851981:OEX851982 OOR851981:OOT851982 OYN851981:OYP851982 PIJ851981:PIL851982 PSF851981:PSH851982 QCB851981:QCD851982 QLX851981:QLZ851982 QVT851981:QVV851982 RFP851981:RFR851982 RPL851981:RPN851982 RZH851981:RZJ851982 SJD851981:SJF851982 SSZ851981:STB851982 TCV851981:TCX851982 TMR851981:TMT851982 TWN851981:TWP851982 UGJ851981:UGL851982 UQF851981:UQH851982 VAB851981:VAD851982 VJX851981:VJZ851982 VTT851981:VTV851982 WDP851981:WDR851982 WNL851981:WNN851982 WXH851981:WXJ851982 AZ917517:BB917518 KV917517:KX917518 UR917517:UT917518 AEN917517:AEP917518 AOJ917517:AOL917518 AYF917517:AYH917518 BIB917517:BID917518 BRX917517:BRZ917518 CBT917517:CBV917518 CLP917517:CLR917518 CVL917517:CVN917518 DFH917517:DFJ917518 DPD917517:DPF917518 DYZ917517:DZB917518 EIV917517:EIX917518 ESR917517:EST917518 FCN917517:FCP917518 FMJ917517:FML917518 FWF917517:FWH917518 GGB917517:GGD917518 GPX917517:GPZ917518 GZT917517:GZV917518 HJP917517:HJR917518 HTL917517:HTN917518 IDH917517:IDJ917518 IND917517:INF917518 IWZ917517:IXB917518 JGV917517:JGX917518 JQR917517:JQT917518 KAN917517:KAP917518 KKJ917517:KKL917518 KUF917517:KUH917518 LEB917517:LED917518 LNX917517:LNZ917518 LXT917517:LXV917518 MHP917517:MHR917518 MRL917517:MRN917518 NBH917517:NBJ917518 NLD917517:NLF917518 NUZ917517:NVB917518 OEV917517:OEX917518 OOR917517:OOT917518 OYN917517:OYP917518 PIJ917517:PIL917518 PSF917517:PSH917518 QCB917517:QCD917518 QLX917517:QLZ917518 QVT917517:QVV917518 RFP917517:RFR917518 RPL917517:RPN917518 RZH917517:RZJ917518 SJD917517:SJF917518 SSZ917517:STB917518 TCV917517:TCX917518 TMR917517:TMT917518 TWN917517:TWP917518 UGJ917517:UGL917518 UQF917517:UQH917518 VAB917517:VAD917518 VJX917517:VJZ917518 VTT917517:VTV917518 WDP917517:WDR917518 WNL917517:WNN917518 WXH917517:WXJ917518 AZ983053:BB983054 KV983053:KX983054 UR983053:UT983054 AEN983053:AEP983054 AOJ983053:AOL983054 AYF983053:AYH983054 BIB983053:BID983054 BRX983053:BRZ983054 CBT983053:CBV983054 CLP983053:CLR983054 CVL983053:CVN983054 DFH983053:DFJ983054 DPD983053:DPF983054 DYZ983053:DZB983054 EIV983053:EIX983054 ESR983053:EST983054 FCN983053:FCP983054 FMJ983053:FML983054 FWF983053:FWH983054 GGB983053:GGD983054 GPX983053:GPZ983054 GZT983053:GZV983054 HJP983053:HJR983054 HTL983053:HTN983054 IDH983053:IDJ983054 IND983053:INF983054 IWZ983053:IXB983054 JGV983053:JGX983054 JQR983053:JQT983054 KAN983053:KAP983054 KKJ983053:KKL983054 KUF983053:KUH983054 LEB983053:LED983054 LNX983053:LNZ983054 LXT983053:LXV983054 MHP983053:MHR983054 MRL983053:MRN983054 NBH983053:NBJ983054 NLD983053:NLF983054 NUZ983053:NVB983054 OEV983053:OEX983054 OOR983053:OOT983054 OYN983053:OYP983054 PIJ983053:PIL983054 PSF983053:PSH983054 QCB983053:QCD983054 QLX983053:QLZ983054 QVT983053:QVV983054 RFP983053:RFR983054 RPL983053:RPN983054 RZH983053:RZJ983054 SJD983053:SJF983054 SSZ983053:STB983054 TCV983053:TCX983054 TMR983053:TMT983054 TWN983053:TWP983054 UGJ983053:UGL983054 UQF983053:UQH983054 VAB983053:VAD983054 VJX983053:VJZ983054 VTT983053:VTV983054 WDP983053:WDR983054 WNL983053:WNN983054" xr:uid="{44CF96BE-D360-4422-9598-1DF5DAF499ED}">
      <formula1>"2,3,4,5,6,7,8,9,10,11,12,13"</formula1>
    </dataValidation>
  </dataValidations>
  <printOptions horizontalCentered="1" verticalCentered="1"/>
  <pageMargins left="0.39370078740157483" right="0.39370078740157483" top="0.31496062992125984" bottom="0.31496062992125984" header="0"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22860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60960</xdr:colOff>
                    <xdr:row>27</xdr:row>
                    <xdr:rowOff>22860</xdr:rowOff>
                  </from>
                  <to>
                    <xdr:col>4</xdr:col>
                    <xdr:colOff>0</xdr:colOff>
                    <xdr:row>28</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45720</xdr:colOff>
                    <xdr:row>28</xdr:row>
                    <xdr:rowOff>7620</xdr:rowOff>
                  </from>
                  <to>
                    <xdr:col>3</xdr:col>
                    <xdr:colOff>121920</xdr:colOff>
                    <xdr:row>28</xdr:row>
                    <xdr:rowOff>175260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12</xdr:col>
                    <xdr:colOff>22860</xdr:colOff>
                    <xdr:row>26</xdr:row>
                    <xdr:rowOff>22860</xdr:rowOff>
                  </from>
                  <to>
                    <xdr:col>14</xdr:col>
                    <xdr:colOff>0</xdr:colOff>
                    <xdr:row>26</xdr:row>
                    <xdr:rowOff>182880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22860</xdr:colOff>
                    <xdr:row>26</xdr:row>
                    <xdr:rowOff>0</xdr:rowOff>
                  </from>
                  <to>
                    <xdr:col>31</xdr:col>
                    <xdr:colOff>114300</xdr:colOff>
                    <xdr:row>27</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30</xdr:col>
                    <xdr:colOff>22860</xdr:colOff>
                    <xdr:row>27</xdr:row>
                    <xdr:rowOff>7620</xdr:rowOff>
                  </from>
                  <to>
                    <xdr:col>31</xdr:col>
                    <xdr:colOff>60960</xdr:colOff>
                    <xdr:row>28</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41</xdr:col>
                    <xdr:colOff>7620</xdr:colOff>
                    <xdr:row>26</xdr:row>
                    <xdr:rowOff>0</xdr:rowOff>
                  </from>
                  <to>
                    <xdr:col>42</xdr:col>
                    <xdr:colOff>114300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A5909C-E0A7-49A9-A734-204BA0A15766}">
          <x14:formula1>
            <xm:f>list!$A$2:$A$13</xm:f>
          </x14:formula1>
          <xm:sqref>O17:Q18 AF17:AH18</xm:sqref>
        </x14:dataValidation>
        <x14:dataValidation type="list" allowBlank="1" showInputMessage="1" showErrorMessage="1" xr:uid="{75264B7E-36CC-4828-96C7-94F05149EB18}">
          <x14:formula1>
            <xm:f>list!$B$2:$B$32</xm:f>
          </x14:formula1>
          <xm:sqref>J17:L18 T17:V18 AK17:AM18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9071-6766-4B62-9C74-FD6CD1B9E0FA}">
  <sheetPr>
    <tabColor theme="4" tint="0.79998168889431442"/>
    <pageSetUpPr fitToPage="1"/>
  </sheetPr>
  <dimension ref="A1:AO38"/>
  <sheetViews>
    <sheetView tabSelected="1" view="pageBreakPreview" zoomScale="78" zoomScaleNormal="100" zoomScaleSheetLayoutView="78" workbookViewId="0">
      <selection activeCell="H7" sqref="H7:M7"/>
    </sheetView>
  </sheetViews>
  <sheetFormatPr defaultRowHeight="18"/>
  <cols>
    <col min="1" max="1" width="1.69921875" style="45" customWidth="1"/>
    <col min="2" max="2" width="6.19921875" style="45" customWidth="1"/>
    <col min="3" max="3" width="6.69921875" style="45" customWidth="1"/>
    <col min="4" max="5" width="5.19921875" style="45" customWidth="1"/>
    <col min="6" max="6" width="6.59765625" style="45" customWidth="1"/>
    <col min="7" max="7" width="6.3984375" style="45" customWidth="1"/>
    <col min="8" max="8" width="8" style="45" customWidth="1"/>
    <col min="9" max="26" width="6.19921875" style="45" customWidth="1"/>
    <col min="27" max="27" width="5.19921875" style="45" customWidth="1"/>
    <col min="28" max="36" width="6.19921875" style="45" customWidth="1"/>
    <col min="37" max="38" width="4.69921875" style="45" customWidth="1"/>
    <col min="39" max="39" width="5.19921875" style="45" customWidth="1"/>
    <col min="40" max="42" width="6.19921875" style="45" customWidth="1"/>
    <col min="43" max="45" width="6.09765625" style="45" customWidth="1"/>
    <col min="46" max="258" width="8.69921875" style="45"/>
    <col min="259" max="259" width="1.69921875" style="45" customWidth="1"/>
    <col min="260" max="260" width="10.3984375" style="45" customWidth="1"/>
    <col min="261" max="261" width="13.3984375" style="45" bestFit="1" customWidth="1"/>
    <col min="262" max="262" width="6.19921875" style="45" customWidth="1"/>
    <col min="263" max="264" width="6.09765625" style="45" customWidth="1"/>
    <col min="265" max="265" width="8.3984375" style="45" bestFit="1" customWidth="1"/>
    <col min="266" max="266" width="41.09765625" style="45" customWidth="1"/>
    <col min="267" max="267" width="16.19921875" style="45" bestFit="1" customWidth="1"/>
    <col min="268" max="268" width="22.3984375" style="45" customWidth="1"/>
    <col min="269" max="269" width="23.19921875" style="45" customWidth="1"/>
    <col min="270" max="270" width="15.8984375" style="45" bestFit="1" customWidth="1"/>
    <col min="271" max="271" width="5.69921875" style="45" customWidth="1"/>
    <col min="272" max="272" width="3.69921875" style="45" customWidth="1"/>
    <col min="273" max="273" width="7.19921875" style="45" customWidth="1"/>
    <col min="274" max="274" width="8.69921875" style="45"/>
    <col min="275" max="275" width="21.3984375" style="45" customWidth="1"/>
    <col min="276" max="277" width="16.19921875" style="45" bestFit="1" customWidth="1"/>
    <col min="278" max="278" width="6.19921875" style="45" customWidth="1"/>
    <col min="279" max="281" width="8.19921875" style="45" customWidth="1"/>
    <col min="282" max="282" width="1.69921875" style="45" customWidth="1"/>
    <col min="283" max="514" width="8.69921875" style="45"/>
    <col min="515" max="515" width="1.69921875" style="45" customWidth="1"/>
    <col min="516" max="516" width="10.3984375" style="45" customWidth="1"/>
    <col min="517" max="517" width="13.3984375" style="45" bestFit="1" customWidth="1"/>
    <col min="518" max="518" width="6.19921875" style="45" customWidth="1"/>
    <col min="519" max="520" width="6.09765625" style="45" customWidth="1"/>
    <col min="521" max="521" width="8.3984375" style="45" bestFit="1" customWidth="1"/>
    <col min="522" max="522" width="41.09765625" style="45" customWidth="1"/>
    <col min="523" max="523" width="16.19921875" style="45" bestFit="1" customWidth="1"/>
    <col min="524" max="524" width="22.3984375" style="45" customWidth="1"/>
    <col min="525" max="525" width="23.19921875" style="45" customWidth="1"/>
    <col min="526" max="526" width="15.8984375" style="45" bestFit="1" customWidth="1"/>
    <col min="527" max="527" width="5.69921875" style="45" customWidth="1"/>
    <col min="528" max="528" width="3.69921875" style="45" customWidth="1"/>
    <col min="529" max="529" width="7.19921875" style="45" customWidth="1"/>
    <col min="530" max="530" width="8.69921875" style="45"/>
    <col min="531" max="531" width="21.3984375" style="45" customWidth="1"/>
    <col min="532" max="533" width="16.19921875" style="45" bestFit="1" customWidth="1"/>
    <col min="534" max="534" width="6.19921875" style="45" customWidth="1"/>
    <col min="535" max="537" width="8.19921875" style="45" customWidth="1"/>
    <col min="538" max="538" width="1.69921875" style="45" customWidth="1"/>
    <col min="539" max="770" width="8.69921875" style="45"/>
    <col min="771" max="771" width="1.69921875" style="45" customWidth="1"/>
    <col min="772" max="772" width="10.3984375" style="45" customWidth="1"/>
    <col min="773" max="773" width="13.3984375" style="45" bestFit="1" customWidth="1"/>
    <col min="774" max="774" width="6.19921875" style="45" customWidth="1"/>
    <col min="775" max="776" width="6.09765625" style="45" customWidth="1"/>
    <col min="777" max="777" width="8.3984375" style="45" bestFit="1" customWidth="1"/>
    <col min="778" max="778" width="41.09765625" style="45" customWidth="1"/>
    <col min="779" max="779" width="16.19921875" style="45" bestFit="1" customWidth="1"/>
    <col min="780" max="780" width="22.3984375" style="45" customWidth="1"/>
    <col min="781" max="781" width="23.19921875" style="45" customWidth="1"/>
    <col min="782" max="782" width="15.8984375" style="45" bestFit="1" customWidth="1"/>
    <col min="783" max="783" width="5.69921875" style="45" customWidth="1"/>
    <col min="784" max="784" width="3.69921875" style="45" customWidth="1"/>
    <col min="785" max="785" width="7.19921875" style="45" customWidth="1"/>
    <col min="786" max="786" width="8.69921875" style="45"/>
    <col min="787" max="787" width="21.3984375" style="45" customWidth="1"/>
    <col min="788" max="789" width="16.19921875" style="45" bestFit="1" customWidth="1"/>
    <col min="790" max="790" width="6.19921875" style="45" customWidth="1"/>
    <col min="791" max="793" width="8.19921875" style="45" customWidth="1"/>
    <col min="794" max="794" width="1.69921875" style="45" customWidth="1"/>
    <col min="795" max="1026" width="8.69921875" style="45"/>
    <col min="1027" max="1027" width="1.69921875" style="45" customWidth="1"/>
    <col min="1028" max="1028" width="10.3984375" style="45" customWidth="1"/>
    <col min="1029" max="1029" width="13.3984375" style="45" bestFit="1" customWidth="1"/>
    <col min="1030" max="1030" width="6.19921875" style="45" customWidth="1"/>
    <col min="1031" max="1032" width="6.09765625" style="45" customWidth="1"/>
    <col min="1033" max="1033" width="8.3984375" style="45" bestFit="1" customWidth="1"/>
    <col min="1034" max="1034" width="41.09765625" style="45" customWidth="1"/>
    <col min="1035" max="1035" width="16.19921875" style="45" bestFit="1" customWidth="1"/>
    <col min="1036" max="1036" width="22.3984375" style="45" customWidth="1"/>
    <col min="1037" max="1037" width="23.19921875" style="45" customWidth="1"/>
    <col min="1038" max="1038" width="15.8984375" style="45" bestFit="1" customWidth="1"/>
    <col min="1039" max="1039" width="5.69921875" style="45" customWidth="1"/>
    <col min="1040" max="1040" width="3.69921875" style="45" customWidth="1"/>
    <col min="1041" max="1041" width="7.19921875" style="45" customWidth="1"/>
    <col min="1042" max="1042" width="8.69921875" style="45"/>
    <col min="1043" max="1043" width="21.3984375" style="45" customWidth="1"/>
    <col min="1044" max="1045" width="16.19921875" style="45" bestFit="1" customWidth="1"/>
    <col min="1046" max="1046" width="6.19921875" style="45" customWidth="1"/>
    <col min="1047" max="1049" width="8.19921875" style="45" customWidth="1"/>
    <col min="1050" max="1050" width="1.69921875" style="45" customWidth="1"/>
    <col min="1051" max="1282" width="8.69921875" style="45"/>
    <col min="1283" max="1283" width="1.69921875" style="45" customWidth="1"/>
    <col min="1284" max="1284" width="10.3984375" style="45" customWidth="1"/>
    <col min="1285" max="1285" width="13.3984375" style="45" bestFit="1" customWidth="1"/>
    <col min="1286" max="1286" width="6.19921875" style="45" customWidth="1"/>
    <col min="1287" max="1288" width="6.09765625" style="45" customWidth="1"/>
    <col min="1289" max="1289" width="8.3984375" style="45" bestFit="1" customWidth="1"/>
    <col min="1290" max="1290" width="41.09765625" style="45" customWidth="1"/>
    <col min="1291" max="1291" width="16.19921875" style="45" bestFit="1" customWidth="1"/>
    <col min="1292" max="1292" width="22.3984375" style="45" customWidth="1"/>
    <col min="1293" max="1293" width="23.19921875" style="45" customWidth="1"/>
    <col min="1294" max="1294" width="15.8984375" style="45" bestFit="1" customWidth="1"/>
    <col min="1295" max="1295" width="5.69921875" style="45" customWidth="1"/>
    <col min="1296" max="1296" width="3.69921875" style="45" customWidth="1"/>
    <col min="1297" max="1297" width="7.19921875" style="45" customWidth="1"/>
    <col min="1298" max="1298" width="8.69921875" style="45"/>
    <col min="1299" max="1299" width="21.3984375" style="45" customWidth="1"/>
    <col min="1300" max="1301" width="16.19921875" style="45" bestFit="1" customWidth="1"/>
    <col min="1302" max="1302" width="6.19921875" style="45" customWidth="1"/>
    <col min="1303" max="1305" width="8.19921875" style="45" customWidth="1"/>
    <col min="1306" max="1306" width="1.69921875" style="45" customWidth="1"/>
    <col min="1307" max="1538" width="8.69921875" style="45"/>
    <col min="1539" max="1539" width="1.69921875" style="45" customWidth="1"/>
    <col min="1540" max="1540" width="10.3984375" style="45" customWidth="1"/>
    <col min="1541" max="1541" width="13.3984375" style="45" bestFit="1" customWidth="1"/>
    <col min="1542" max="1542" width="6.19921875" style="45" customWidth="1"/>
    <col min="1543" max="1544" width="6.09765625" style="45" customWidth="1"/>
    <col min="1545" max="1545" width="8.3984375" style="45" bestFit="1" customWidth="1"/>
    <col min="1546" max="1546" width="41.09765625" style="45" customWidth="1"/>
    <col min="1547" max="1547" width="16.19921875" style="45" bestFit="1" customWidth="1"/>
    <col min="1548" max="1548" width="22.3984375" style="45" customWidth="1"/>
    <col min="1549" max="1549" width="23.19921875" style="45" customWidth="1"/>
    <col min="1550" max="1550" width="15.8984375" style="45" bestFit="1" customWidth="1"/>
    <col min="1551" max="1551" width="5.69921875" style="45" customWidth="1"/>
    <col min="1552" max="1552" width="3.69921875" style="45" customWidth="1"/>
    <col min="1553" max="1553" width="7.19921875" style="45" customWidth="1"/>
    <col min="1554" max="1554" width="8.69921875" style="45"/>
    <col min="1555" max="1555" width="21.3984375" style="45" customWidth="1"/>
    <col min="1556" max="1557" width="16.19921875" style="45" bestFit="1" customWidth="1"/>
    <col min="1558" max="1558" width="6.19921875" style="45" customWidth="1"/>
    <col min="1559" max="1561" width="8.19921875" style="45" customWidth="1"/>
    <col min="1562" max="1562" width="1.69921875" style="45" customWidth="1"/>
    <col min="1563" max="1794" width="8.69921875" style="45"/>
    <col min="1795" max="1795" width="1.69921875" style="45" customWidth="1"/>
    <col min="1796" max="1796" width="10.3984375" style="45" customWidth="1"/>
    <col min="1797" max="1797" width="13.3984375" style="45" bestFit="1" customWidth="1"/>
    <col min="1798" max="1798" width="6.19921875" style="45" customWidth="1"/>
    <col min="1799" max="1800" width="6.09765625" style="45" customWidth="1"/>
    <col min="1801" max="1801" width="8.3984375" style="45" bestFit="1" customWidth="1"/>
    <col min="1802" max="1802" width="41.09765625" style="45" customWidth="1"/>
    <col min="1803" max="1803" width="16.19921875" style="45" bestFit="1" customWidth="1"/>
    <col min="1804" max="1804" width="22.3984375" style="45" customWidth="1"/>
    <col min="1805" max="1805" width="23.19921875" style="45" customWidth="1"/>
    <col min="1806" max="1806" width="15.8984375" style="45" bestFit="1" customWidth="1"/>
    <col min="1807" max="1807" width="5.69921875" style="45" customWidth="1"/>
    <col min="1808" max="1808" width="3.69921875" style="45" customWidth="1"/>
    <col min="1809" max="1809" width="7.19921875" style="45" customWidth="1"/>
    <col min="1810" max="1810" width="8.69921875" style="45"/>
    <col min="1811" max="1811" width="21.3984375" style="45" customWidth="1"/>
    <col min="1812" max="1813" width="16.19921875" style="45" bestFit="1" customWidth="1"/>
    <col min="1814" max="1814" width="6.19921875" style="45" customWidth="1"/>
    <col min="1815" max="1817" width="8.19921875" style="45" customWidth="1"/>
    <col min="1818" max="1818" width="1.69921875" style="45" customWidth="1"/>
    <col min="1819" max="2050" width="8.69921875" style="45"/>
    <col min="2051" max="2051" width="1.69921875" style="45" customWidth="1"/>
    <col min="2052" max="2052" width="10.3984375" style="45" customWidth="1"/>
    <col min="2053" max="2053" width="13.3984375" style="45" bestFit="1" customWidth="1"/>
    <col min="2054" max="2054" width="6.19921875" style="45" customWidth="1"/>
    <col min="2055" max="2056" width="6.09765625" style="45" customWidth="1"/>
    <col min="2057" max="2057" width="8.3984375" style="45" bestFit="1" customWidth="1"/>
    <col min="2058" max="2058" width="41.09765625" style="45" customWidth="1"/>
    <col min="2059" max="2059" width="16.19921875" style="45" bestFit="1" customWidth="1"/>
    <col min="2060" max="2060" width="22.3984375" style="45" customWidth="1"/>
    <col min="2061" max="2061" width="23.19921875" style="45" customWidth="1"/>
    <col min="2062" max="2062" width="15.8984375" style="45" bestFit="1" customWidth="1"/>
    <col min="2063" max="2063" width="5.69921875" style="45" customWidth="1"/>
    <col min="2064" max="2064" width="3.69921875" style="45" customWidth="1"/>
    <col min="2065" max="2065" width="7.19921875" style="45" customWidth="1"/>
    <col min="2066" max="2066" width="8.69921875" style="45"/>
    <col min="2067" max="2067" width="21.3984375" style="45" customWidth="1"/>
    <col min="2068" max="2069" width="16.19921875" style="45" bestFit="1" customWidth="1"/>
    <col min="2070" max="2070" width="6.19921875" style="45" customWidth="1"/>
    <col min="2071" max="2073" width="8.19921875" style="45" customWidth="1"/>
    <col min="2074" max="2074" width="1.69921875" style="45" customWidth="1"/>
    <col min="2075" max="2306" width="8.69921875" style="45"/>
    <col min="2307" max="2307" width="1.69921875" style="45" customWidth="1"/>
    <col min="2308" max="2308" width="10.3984375" style="45" customWidth="1"/>
    <col min="2309" max="2309" width="13.3984375" style="45" bestFit="1" customWidth="1"/>
    <col min="2310" max="2310" width="6.19921875" style="45" customWidth="1"/>
    <col min="2311" max="2312" width="6.09765625" style="45" customWidth="1"/>
    <col min="2313" max="2313" width="8.3984375" style="45" bestFit="1" customWidth="1"/>
    <col min="2314" max="2314" width="41.09765625" style="45" customWidth="1"/>
    <col min="2315" max="2315" width="16.19921875" style="45" bestFit="1" customWidth="1"/>
    <col min="2316" max="2316" width="22.3984375" style="45" customWidth="1"/>
    <col min="2317" max="2317" width="23.19921875" style="45" customWidth="1"/>
    <col min="2318" max="2318" width="15.8984375" style="45" bestFit="1" customWidth="1"/>
    <col min="2319" max="2319" width="5.69921875" style="45" customWidth="1"/>
    <col min="2320" max="2320" width="3.69921875" style="45" customWidth="1"/>
    <col min="2321" max="2321" width="7.19921875" style="45" customWidth="1"/>
    <col min="2322" max="2322" width="8.69921875" style="45"/>
    <col min="2323" max="2323" width="21.3984375" style="45" customWidth="1"/>
    <col min="2324" max="2325" width="16.19921875" style="45" bestFit="1" customWidth="1"/>
    <col min="2326" max="2326" width="6.19921875" style="45" customWidth="1"/>
    <col min="2327" max="2329" width="8.19921875" style="45" customWidth="1"/>
    <col min="2330" max="2330" width="1.69921875" style="45" customWidth="1"/>
    <col min="2331" max="2562" width="8.69921875" style="45"/>
    <col min="2563" max="2563" width="1.69921875" style="45" customWidth="1"/>
    <col min="2564" max="2564" width="10.3984375" style="45" customWidth="1"/>
    <col min="2565" max="2565" width="13.3984375" style="45" bestFit="1" customWidth="1"/>
    <col min="2566" max="2566" width="6.19921875" style="45" customWidth="1"/>
    <col min="2567" max="2568" width="6.09765625" style="45" customWidth="1"/>
    <col min="2569" max="2569" width="8.3984375" style="45" bestFit="1" customWidth="1"/>
    <col min="2570" max="2570" width="41.09765625" style="45" customWidth="1"/>
    <col min="2571" max="2571" width="16.19921875" style="45" bestFit="1" customWidth="1"/>
    <col min="2572" max="2572" width="22.3984375" style="45" customWidth="1"/>
    <col min="2573" max="2573" width="23.19921875" style="45" customWidth="1"/>
    <col min="2574" max="2574" width="15.8984375" style="45" bestFit="1" customWidth="1"/>
    <col min="2575" max="2575" width="5.69921875" style="45" customWidth="1"/>
    <col min="2576" max="2576" width="3.69921875" style="45" customWidth="1"/>
    <col min="2577" max="2577" width="7.19921875" style="45" customWidth="1"/>
    <col min="2578" max="2578" width="8.69921875" style="45"/>
    <col min="2579" max="2579" width="21.3984375" style="45" customWidth="1"/>
    <col min="2580" max="2581" width="16.19921875" style="45" bestFit="1" customWidth="1"/>
    <col min="2582" max="2582" width="6.19921875" style="45" customWidth="1"/>
    <col min="2583" max="2585" width="8.19921875" style="45" customWidth="1"/>
    <col min="2586" max="2586" width="1.69921875" style="45" customWidth="1"/>
    <col min="2587" max="2818" width="8.69921875" style="45"/>
    <col min="2819" max="2819" width="1.69921875" style="45" customWidth="1"/>
    <col min="2820" max="2820" width="10.3984375" style="45" customWidth="1"/>
    <col min="2821" max="2821" width="13.3984375" style="45" bestFit="1" customWidth="1"/>
    <col min="2822" max="2822" width="6.19921875" style="45" customWidth="1"/>
    <col min="2823" max="2824" width="6.09765625" style="45" customWidth="1"/>
    <col min="2825" max="2825" width="8.3984375" style="45" bestFit="1" customWidth="1"/>
    <col min="2826" max="2826" width="41.09765625" style="45" customWidth="1"/>
    <col min="2827" max="2827" width="16.19921875" style="45" bestFit="1" customWidth="1"/>
    <col min="2828" max="2828" width="22.3984375" style="45" customWidth="1"/>
    <col min="2829" max="2829" width="23.19921875" style="45" customWidth="1"/>
    <col min="2830" max="2830" width="15.8984375" style="45" bestFit="1" customWidth="1"/>
    <col min="2831" max="2831" width="5.69921875" style="45" customWidth="1"/>
    <col min="2832" max="2832" width="3.69921875" style="45" customWidth="1"/>
    <col min="2833" max="2833" width="7.19921875" style="45" customWidth="1"/>
    <col min="2834" max="2834" width="8.69921875" style="45"/>
    <col min="2835" max="2835" width="21.3984375" style="45" customWidth="1"/>
    <col min="2836" max="2837" width="16.19921875" style="45" bestFit="1" customWidth="1"/>
    <col min="2838" max="2838" width="6.19921875" style="45" customWidth="1"/>
    <col min="2839" max="2841" width="8.19921875" style="45" customWidth="1"/>
    <col min="2842" max="2842" width="1.69921875" style="45" customWidth="1"/>
    <col min="2843" max="3074" width="8.69921875" style="45"/>
    <col min="3075" max="3075" width="1.69921875" style="45" customWidth="1"/>
    <col min="3076" max="3076" width="10.3984375" style="45" customWidth="1"/>
    <col min="3077" max="3077" width="13.3984375" style="45" bestFit="1" customWidth="1"/>
    <col min="3078" max="3078" width="6.19921875" style="45" customWidth="1"/>
    <col min="3079" max="3080" width="6.09765625" style="45" customWidth="1"/>
    <col min="3081" max="3081" width="8.3984375" style="45" bestFit="1" customWidth="1"/>
    <col min="3082" max="3082" width="41.09765625" style="45" customWidth="1"/>
    <col min="3083" max="3083" width="16.19921875" style="45" bestFit="1" customWidth="1"/>
    <col min="3084" max="3084" width="22.3984375" style="45" customWidth="1"/>
    <col min="3085" max="3085" width="23.19921875" style="45" customWidth="1"/>
    <col min="3086" max="3086" width="15.8984375" style="45" bestFit="1" customWidth="1"/>
    <col min="3087" max="3087" width="5.69921875" style="45" customWidth="1"/>
    <col min="3088" max="3088" width="3.69921875" style="45" customWidth="1"/>
    <col min="3089" max="3089" width="7.19921875" style="45" customWidth="1"/>
    <col min="3090" max="3090" width="8.69921875" style="45"/>
    <col min="3091" max="3091" width="21.3984375" style="45" customWidth="1"/>
    <col min="3092" max="3093" width="16.19921875" style="45" bestFit="1" customWidth="1"/>
    <col min="3094" max="3094" width="6.19921875" style="45" customWidth="1"/>
    <col min="3095" max="3097" width="8.19921875" style="45" customWidth="1"/>
    <col min="3098" max="3098" width="1.69921875" style="45" customWidth="1"/>
    <col min="3099" max="3330" width="8.69921875" style="45"/>
    <col min="3331" max="3331" width="1.69921875" style="45" customWidth="1"/>
    <col min="3332" max="3332" width="10.3984375" style="45" customWidth="1"/>
    <col min="3333" max="3333" width="13.3984375" style="45" bestFit="1" customWidth="1"/>
    <col min="3334" max="3334" width="6.19921875" style="45" customWidth="1"/>
    <col min="3335" max="3336" width="6.09765625" style="45" customWidth="1"/>
    <col min="3337" max="3337" width="8.3984375" style="45" bestFit="1" customWidth="1"/>
    <col min="3338" max="3338" width="41.09765625" style="45" customWidth="1"/>
    <col min="3339" max="3339" width="16.19921875" style="45" bestFit="1" customWidth="1"/>
    <col min="3340" max="3340" width="22.3984375" style="45" customWidth="1"/>
    <col min="3341" max="3341" width="23.19921875" style="45" customWidth="1"/>
    <col min="3342" max="3342" width="15.8984375" style="45" bestFit="1" customWidth="1"/>
    <col min="3343" max="3343" width="5.69921875" style="45" customWidth="1"/>
    <col min="3344" max="3344" width="3.69921875" style="45" customWidth="1"/>
    <col min="3345" max="3345" width="7.19921875" style="45" customWidth="1"/>
    <col min="3346" max="3346" width="8.69921875" style="45"/>
    <col min="3347" max="3347" width="21.3984375" style="45" customWidth="1"/>
    <col min="3348" max="3349" width="16.19921875" style="45" bestFit="1" customWidth="1"/>
    <col min="3350" max="3350" width="6.19921875" style="45" customWidth="1"/>
    <col min="3351" max="3353" width="8.19921875" style="45" customWidth="1"/>
    <col min="3354" max="3354" width="1.69921875" style="45" customWidth="1"/>
    <col min="3355" max="3586" width="8.69921875" style="45"/>
    <col min="3587" max="3587" width="1.69921875" style="45" customWidth="1"/>
    <col min="3588" max="3588" width="10.3984375" style="45" customWidth="1"/>
    <col min="3589" max="3589" width="13.3984375" style="45" bestFit="1" customWidth="1"/>
    <col min="3590" max="3590" width="6.19921875" style="45" customWidth="1"/>
    <col min="3591" max="3592" width="6.09765625" style="45" customWidth="1"/>
    <col min="3593" max="3593" width="8.3984375" style="45" bestFit="1" customWidth="1"/>
    <col min="3594" max="3594" width="41.09765625" style="45" customWidth="1"/>
    <col min="3595" max="3595" width="16.19921875" style="45" bestFit="1" customWidth="1"/>
    <col min="3596" max="3596" width="22.3984375" style="45" customWidth="1"/>
    <col min="3597" max="3597" width="23.19921875" style="45" customWidth="1"/>
    <col min="3598" max="3598" width="15.8984375" style="45" bestFit="1" customWidth="1"/>
    <col min="3599" max="3599" width="5.69921875" style="45" customWidth="1"/>
    <col min="3600" max="3600" width="3.69921875" style="45" customWidth="1"/>
    <col min="3601" max="3601" width="7.19921875" style="45" customWidth="1"/>
    <col min="3602" max="3602" width="8.69921875" style="45"/>
    <col min="3603" max="3603" width="21.3984375" style="45" customWidth="1"/>
    <col min="3604" max="3605" width="16.19921875" style="45" bestFit="1" customWidth="1"/>
    <col min="3606" max="3606" width="6.19921875" style="45" customWidth="1"/>
    <col min="3607" max="3609" width="8.19921875" style="45" customWidth="1"/>
    <col min="3610" max="3610" width="1.69921875" style="45" customWidth="1"/>
    <col min="3611" max="3842" width="8.69921875" style="45"/>
    <col min="3843" max="3843" width="1.69921875" style="45" customWidth="1"/>
    <col min="3844" max="3844" width="10.3984375" style="45" customWidth="1"/>
    <col min="3845" max="3845" width="13.3984375" style="45" bestFit="1" customWidth="1"/>
    <col min="3846" max="3846" width="6.19921875" style="45" customWidth="1"/>
    <col min="3847" max="3848" width="6.09765625" style="45" customWidth="1"/>
    <col min="3849" max="3849" width="8.3984375" style="45" bestFit="1" customWidth="1"/>
    <col min="3850" max="3850" width="41.09765625" style="45" customWidth="1"/>
    <col min="3851" max="3851" width="16.19921875" style="45" bestFit="1" customWidth="1"/>
    <col min="3852" max="3852" width="22.3984375" style="45" customWidth="1"/>
    <col min="3853" max="3853" width="23.19921875" style="45" customWidth="1"/>
    <col min="3854" max="3854" width="15.8984375" style="45" bestFit="1" customWidth="1"/>
    <col min="3855" max="3855" width="5.69921875" style="45" customWidth="1"/>
    <col min="3856" max="3856" width="3.69921875" style="45" customWidth="1"/>
    <col min="3857" max="3857" width="7.19921875" style="45" customWidth="1"/>
    <col min="3858" max="3858" width="8.69921875" style="45"/>
    <col min="3859" max="3859" width="21.3984375" style="45" customWidth="1"/>
    <col min="3860" max="3861" width="16.19921875" style="45" bestFit="1" customWidth="1"/>
    <col min="3862" max="3862" width="6.19921875" style="45" customWidth="1"/>
    <col min="3863" max="3865" width="8.19921875" style="45" customWidth="1"/>
    <col min="3866" max="3866" width="1.69921875" style="45" customWidth="1"/>
    <col min="3867" max="4098" width="8.69921875" style="45"/>
    <col min="4099" max="4099" width="1.69921875" style="45" customWidth="1"/>
    <col min="4100" max="4100" width="10.3984375" style="45" customWidth="1"/>
    <col min="4101" max="4101" width="13.3984375" style="45" bestFit="1" customWidth="1"/>
    <col min="4102" max="4102" width="6.19921875" style="45" customWidth="1"/>
    <col min="4103" max="4104" width="6.09765625" style="45" customWidth="1"/>
    <col min="4105" max="4105" width="8.3984375" style="45" bestFit="1" customWidth="1"/>
    <col min="4106" max="4106" width="41.09765625" style="45" customWidth="1"/>
    <col min="4107" max="4107" width="16.19921875" style="45" bestFit="1" customWidth="1"/>
    <col min="4108" max="4108" width="22.3984375" style="45" customWidth="1"/>
    <col min="4109" max="4109" width="23.19921875" style="45" customWidth="1"/>
    <col min="4110" max="4110" width="15.8984375" style="45" bestFit="1" customWidth="1"/>
    <col min="4111" max="4111" width="5.69921875" style="45" customWidth="1"/>
    <col min="4112" max="4112" width="3.69921875" style="45" customWidth="1"/>
    <col min="4113" max="4113" width="7.19921875" style="45" customWidth="1"/>
    <col min="4114" max="4114" width="8.69921875" style="45"/>
    <col min="4115" max="4115" width="21.3984375" style="45" customWidth="1"/>
    <col min="4116" max="4117" width="16.19921875" style="45" bestFit="1" customWidth="1"/>
    <col min="4118" max="4118" width="6.19921875" style="45" customWidth="1"/>
    <col min="4119" max="4121" width="8.19921875" style="45" customWidth="1"/>
    <col min="4122" max="4122" width="1.69921875" style="45" customWidth="1"/>
    <col min="4123" max="4354" width="8.69921875" style="45"/>
    <col min="4355" max="4355" width="1.69921875" style="45" customWidth="1"/>
    <col min="4356" max="4356" width="10.3984375" style="45" customWidth="1"/>
    <col min="4357" max="4357" width="13.3984375" style="45" bestFit="1" customWidth="1"/>
    <col min="4358" max="4358" width="6.19921875" style="45" customWidth="1"/>
    <col min="4359" max="4360" width="6.09765625" style="45" customWidth="1"/>
    <col min="4361" max="4361" width="8.3984375" style="45" bestFit="1" customWidth="1"/>
    <col min="4362" max="4362" width="41.09765625" style="45" customWidth="1"/>
    <col min="4363" max="4363" width="16.19921875" style="45" bestFit="1" customWidth="1"/>
    <col min="4364" max="4364" width="22.3984375" style="45" customWidth="1"/>
    <col min="4365" max="4365" width="23.19921875" style="45" customWidth="1"/>
    <col min="4366" max="4366" width="15.8984375" style="45" bestFit="1" customWidth="1"/>
    <col min="4367" max="4367" width="5.69921875" style="45" customWidth="1"/>
    <col min="4368" max="4368" width="3.69921875" style="45" customWidth="1"/>
    <col min="4369" max="4369" width="7.19921875" style="45" customWidth="1"/>
    <col min="4370" max="4370" width="8.69921875" style="45"/>
    <col min="4371" max="4371" width="21.3984375" style="45" customWidth="1"/>
    <col min="4372" max="4373" width="16.19921875" style="45" bestFit="1" customWidth="1"/>
    <col min="4374" max="4374" width="6.19921875" style="45" customWidth="1"/>
    <col min="4375" max="4377" width="8.19921875" style="45" customWidth="1"/>
    <col min="4378" max="4378" width="1.69921875" style="45" customWidth="1"/>
    <col min="4379" max="4610" width="8.69921875" style="45"/>
    <col min="4611" max="4611" width="1.69921875" style="45" customWidth="1"/>
    <col min="4612" max="4612" width="10.3984375" style="45" customWidth="1"/>
    <col min="4613" max="4613" width="13.3984375" style="45" bestFit="1" customWidth="1"/>
    <col min="4614" max="4614" width="6.19921875" style="45" customWidth="1"/>
    <col min="4615" max="4616" width="6.09765625" style="45" customWidth="1"/>
    <col min="4617" max="4617" width="8.3984375" style="45" bestFit="1" customWidth="1"/>
    <col min="4618" max="4618" width="41.09765625" style="45" customWidth="1"/>
    <col min="4619" max="4619" width="16.19921875" style="45" bestFit="1" customWidth="1"/>
    <col min="4620" max="4620" width="22.3984375" style="45" customWidth="1"/>
    <col min="4621" max="4621" width="23.19921875" style="45" customWidth="1"/>
    <col min="4622" max="4622" width="15.8984375" style="45" bestFit="1" customWidth="1"/>
    <col min="4623" max="4623" width="5.69921875" style="45" customWidth="1"/>
    <col min="4624" max="4624" width="3.69921875" style="45" customWidth="1"/>
    <col min="4625" max="4625" width="7.19921875" style="45" customWidth="1"/>
    <col min="4626" max="4626" width="8.69921875" style="45"/>
    <col min="4627" max="4627" width="21.3984375" style="45" customWidth="1"/>
    <col min="4628" max="4629" width="16.19921875" style="45" bestFit="1" customWidth="1"/>
    <col min="4630" max="4630" width="6.19921875" style="45" customWidth="1"/>
    <col min="4631" max="4633" width="8.19921875" style="45" customWidth="1"/>
    <col min="4634" max="4634" width="1.69921875" style="45" customWidth="1"/>
    <col min="4635" max="4866" width="8.69921875" style="45"/>
    <col min="4867" max="4867" width="1.69921875" style="45" customWidth="1"/>
    <col min="4868" max="4868" width="10.3984375" style="45" customWidth="1"/>
    <col min="4869" max="4869" width="13.3984375" style="45" bestFit="1" customWidth="1"/>
    <col min="4870" max="4870" width="6.19921875" style="45" customWidth="1"/>
    <col min="4871" max="4872" width="6.09765625" style="45" customWidth="1"/>
    <col min="4873" max="4873" width="8.3984375" style="45" bestFit="1" customWidth="1"/>
    <col min="4874" max="4874" width="41.09765625" style="45" customWidth="1"/>
    <col min="4875" max="4875" width="16.19921875" style="45" bestFit="1" customWidth="1"/>
    <col min="4876" max="4876" width="22.3984375" style="45" customWidth="1"/>
    <col min="4877" max="4877" width="23.19921875" style="45" customWidth="1"/>
    <col min="4878" max="4878" width="15.8984375" style="45" bestFit="1" customWidth="1"/>
    <col min="4879" max="4879" width="5.69921875" style="45" customWidth="1"/>
    <col min="4880" max="4880" width="3.69921875" style="45" customWidth="1"/>
    <col min="4881" max="4881" width="7.19921875" style="45" customWidth="1"/>
    <col min="4882" max="4882" width="8.69921875" style="45"/>
    <col min="4883" max="4883" width="21.3984375" style="45" customWidth="1"/>
    <col min="4884" max="4885" width="16.19921875" style="45" bestFit="1" customWidth="1"/>
    <col min="4886" max="4886" width="6.19921875" style="45" customWidth="1"/>
    <col min="4887" max="4889" width="8.19921875" style="45" customWidth="1"/>
    <col min="4890" max="4890" width="1.69921875" style="45" customWidth="1"/>
    <col min="4891" max="5122" width="8.69921875" style="45"/>
    <col min="5123" max="5123" width="1.69921875" style="45" customWidth="1"/>
    <col min="5124" max="5124" width="10.3984375" style="45" customWidth="1"/>
    <col min="5125" max="5125" width="13.3984375" style="45" bestFit="1" customWidth="1"/>
    <col min="5126" max="5126" width="6.19921875" style="45" customWidth="1"/>
    <col min="5127" max="5128" width="6.09765625" style="45" customWidth="1"/>
    <col min="5129" max="5129" width="8.3984375" style="45" bestFit="1" customWidth="1"/>
    <col min="5130" max="5130" width="41.09765625" style="45" customWidth="1"/>
    <col min="5131" max="5131" width="16.19921875" style="45" bestFit="1" customWidth="1"/>
    <col min="5132" max="5132" width="22.3984375" style="45" customWidth="1"/>
    <col min="5133" max="5133" width="23.19921875" style="45" customWidth="1"/>
    <col min="5134" max="5134" width="15.8984375" style="45" bestFit="1" customWidth="1"/>
    <col min="5135" max="5135" width="5.69921875" style="45" customWidth="1"/>
    <col min="5136" max="5136" width="3.69921875" style="45" customWidth="1"/>
    <col min="5137" max="5137" width="7.19921875" style="45" customWidth="1"/>
    <col min="5138" max="5138" width="8.69921875" style="45"/>
    <col min="5139" max="5139" width="21.3984375" style="45" customWidth="1"/>
    <col min="5140" max="5141" width="16.19921875" style="45" bestFit="1" customWidth="1"/>
    <col min="5142" max="5142" width="6.19921875" style="45" customWidth="1"/>
    <col min="5143" max="5145" width="8.19921875" style="45" customWidth="1"/>
    <col min="5146" max="5146" width="1.69921875" style="45" customWidth="1"/>
    <col min="5147" max="5378" width="8.69921875" style="45"/>
    <col min="5379" max="5379" width="1.69921875" style="45" customWidth="1"/>
    <col min="5380" max="5380" width="10.3984375" style="45" customWidth="1"/>
    <col min="5381" max="5381" width="13.3984375" style="45" bestFit="1" customWidth="1"/>
    <col min="5382" max="5382" width="6.19921875" style="45" customWidth="1"/>
    <col min="5383" max="5384" width="6.09765625" style="45" customWidth="1"/>
    <col min="5385" max="5385" width="8.3984375" style="45" bestFit="1" customWidth="1"/>
    <col min="5386" max="5386" width="41.09765625" style="45" customWidth="1"/>
    <col min="5387" max="5387" width="16.19921875" style="45" bestFit="1" customWidth="1"/>
    <col min="5388" max="5388" width="22.3984375" style="45" customWidth="1"/>
    <col min="5389" max="5389" width="23.19921875" style="45" customWidth="1"/>
    <col min="5390" max="5390" width="15.8984375" style="45" bestFit="1" customWidth="1"/>
    <col min="5391" max="5391" width="5.69921875" style="45" customWidth="1"/>
    <col min="5392" max="5392" width="3.69921875" style="45" customWidth="1"/>
    <col min="5393" max="5393" width="7.19921875" style="45" customWidth="1"/>
    <col min="5394" max="5394" width="8.69921875" style="45"/>
    <col min="5395" max="5395" width="21.3984375" style="45" customWidth="1"/>
    <col min="5396" max="5397" width="16.19921875" style="45" bestFit="1" customWidth="1"/>
    <col min="5398" max="5398" width="6.19921875" style="45" customWidth="1"/>
    <col min="5399" max="5401" width="8.19921875" style="45" customWidth="1"/>
    <col min="5402" max="5402" width="1.69921875" style="45" customWidth="1"/>
    <col min="5403" max="5634" width="8.69921875" style="45"/>
    <col min="5635" max="5635" width="1.69921875" style="45" customWidth="1"/>
    <col min="5636" max="5636" width="10.3984375" style="45" customWidth="1"/>
    <col min="5637" max="5637" width="13.3984375" style="45" bestFit="1" customWidth="1"/>
    <col min="5638" max="5638" width="6.19921875" style="45" customWidth="1"/>
    <col min="5639" max="5640" width="6.09765625" style="45" customWidth="1"/>
    <col min="5641" max="5641" width="8.3984375" style="45" bestFit="1" customWidth="1"/>
    <col min="5642" max="5642" width="41.09765625" style="45" customWidth="1"/>
    <col min="5643" max="5643" width="16.19921875" style="45" bestFit="1" customWidth="1"/>
    <col min="5644" max="5644" width="22.3984375" style="45" customWidth="1"/>
    <col min="5645" max="5645" width="23.19921875" style="45" customWidth="1"/>
    <col min="5646" max="5646" width="15.8984375" style="45" bestFit="1" customWidth="1"/>
    <col min="5647" max="5647" width="5.69921875" style="45" customWidth="1"/>
    <col min="5648" max="5648" width="3.69921875" style="45" customWidth="1"/>
    <col min="5649" max="5649" width="7.19921875" style="45" customWidth="1"/>
    <col min="5650" max="5650" width="8.69921875" style="45"/>
    <col min="5651" max="5651" width="21.3984375" style="45" customWidth="1"/>
    <col min="5652" max="5653" width="16.19921875" style="45" bestFit="1" customWidth="1"/>
    <col min="5654" max="5654" width="6.19921875" style="45" customWidth="1"/>
    <col min="5655" max="5657" width="8.19921875" style="45" customWidth="1"/>
    <col min="5658" max="5658" width="1.69921875" style="45" customWidth="1"/>
    <col min="5659" max="5890" width="8.69921875" style="45"/>
    <col min="5891" max="5891" width="1.69921875" style="45" customWidth="1"/>
    <col min="5892" max="5892" width="10.3984375" style="45" customWidth="1"/>
    <col min="5893" max="5893" width="13.3984375" style="45" bestFit="1" customWidth="1"/>
    <col min="5894" max="5894" width="6.19921875" style="45" customWidth="1"/>
    <col min="5895" max="5896" width="6.09765625" style="45" customWidth="1"/>
    <col min="5897" max="5897" width="8.3984375" style="45" bestFit="1" customWidth="1"/>
    <col min="5898" max="5898" width="41.09765625" style="45" customWidth="1"/>
    <col min="5899" max="5899" width="16.19921875" style="45" bestFit="1" customWidth="1"/>
    <col min="5900" max="5900" width="22.3984375" style="45" customWidth="1"/>
    <col min="5901" max="5901" width="23.19921875" style="45" customWidth="1"/>
    <col min="5902" max="5902" width="15.8984375" style="45" bestFit="1" customWidth="1"/>
    <col min="5903" max="5903" width="5.69921875" style="45" customWidth="1"/>
    <col min="5904" max="5904" width="3.69921875" style="45" customWidth="1"/>
    <col min="5905" max="5905" width="7.19921875" style="45" customWidth="1"/>
    <col min="5906" max="5906" width="8.69921875" style="45"/>
    <col min="5907" max="5907" width="21.3984375" style="45" customWidth="1"/>
    <col min="5908" max="5909" width="16.19921875" style="45" bestFit="1" customWidth="1"/>
    <col min="5910" max="5910" width="6.19921875" style="45" customWidth="1"/>
    <col min="5911" max="5913" width="8.19921875" style="45" customWidth="1"/>
    <col min="5914" max="5914" width="1.69921875" style="45" customWidth="1"/>
    <col min="5915" max="6146" width="8.69921875" style="45"/>
    <col min="6147" max="6147" width="1.69921875" style="45" customWidth="1"/>
    <col min="6148" max="6148" width="10.3984375" style="45" customWidth="1"/>
    <col min="6149" max="6149" width="13.3984375" style="45" bestFit="1" customWidth="1"/>
    <col min="6150" max="6150" width="6.19921875" style="45" customWidth="1"/>
    <col min="6151" max="6152" width="6.09765625" style="45" customWidth="1"/>
    <col min="6153" max="6153" width="8.3984375" style="45" bestFit="1" customWidth="1"/>
    <col min="6154" max="6154" width="41.09765625" style="45" customWidth="1"/>
    <col min="6155" max="6155" width="16.19921875" style="45" bestFit="1" customWidth="1"/>
    <col min="6156" max="6156" width="22.3984375" style="45" customWidth="1"/>
    <col min="6157" max="6157" width="23.19921875" style="45" customWidth="1"/>
    <col min="6158" max="6158" width="15.8984375" style="45" bestFit="1" customWidth="1"/>
    <col min="6159" max="6159" width="5.69921875" style="45" customWidth="1"/>
    <col min="6160" max="6160" width="3.69921875" style="45" customWidth="1"/>
    <col min="6161" max="6161" width="7.19921875" style="45" customWidth="1"/>
    <col min="6162" max="6162" width="8.69921875" style="45"/>
    <col min="6163" max="6163" width="21.3984375" style="45" customWidth="1"/>
    <col min="6164" max="6165" width="16.19921875" style="45" bestFit="1" customWidth="1"/>
    <col min="6166" max="6166" width="6.19921875" style="45" customWidth="1"/>
    <col min="6167" max="6169" width="8.19921875" style="45" customWidth="1"/>
    <col min="6170" max="6170" width="1.69921875" style="45" customWidth="1"/>
    <col min="6171" max="6402" width="8.69921875" style="45"/>
    <col min="6403" max="6403" width="1.69921875" style="45" customWidth="1"/>
    <col min="6404" max="6404" width="10.3984375" style="45" customWidth="1"/>
    <col min="6405" max="6405" width="13.3984375" style="45" bestFit="1" customWidth="1"/>
    <col min="6406" max="6406" width="6.19921875" style="45" customWidth="1"/>
    <col min="6407" max="6408" width="6.09765625" style="45" customWidth="1"/>
    <col min="6409" max="6409" width="8.3984375" style="45" bestFit="1" customWidth="1"/>
    <col min="6410" max="6410" width="41.09765625" style="45" customWidth="1"/>
    <col min="6411" max="6411" width="16.19921875" style="45" bestFit="1" customWidth="1"/>
    <col min="6412" max="6412" width="22.3984375" style="45" customWidth="1"/>
    <col min="6413" max="6413" width="23.19921875" style="45" customWidth="1"/>
    <col min="6414" max="6414" width="15.8984375" style="45" bestFit="1" customWidth="1"/>
    <col min="6415" max="6415" width="5.69921875" style="45" customWidth="1"/>
    <col min="6416" max="6416" width="3.69921875" style="45" customWidth="1"/>
    <col min="6417" max="6417" width="7.19921875" style="45" customWidth="1"/>
    <col min="6418" max="6418" width="8.69921875" style="45"/>
    <col min="6419" max="6419" width="21.3984375" style="45" customWidth="1"/>
    <col min="6420" max="6421" width="16.19921875" style="45" bestFit="1" customWidth="1"/>
    <col min="6422" max="6422" width="6.19921875" style="45" customWidth="1"/>
    <col min="6423" max="6425" width="8.19921875" style="45" customWidth="1"/>
    <col min="6426" max="6426" width="1.69921875" style="45" customWidth="1"/>
    <col min="6427" max="6658" width="8.69921875" style="45"/>
    <col min="6659" max="6659" width="1.69921875" style="45" customWidth="1"/>
    <col min="6660" max="6660" width="10.3984375" style="45" customWidth="1"/>
    <col min="6661" max="6661" width="13.3984375" style="45" bestFit="1" customWidth="1"/>
    <col min="6662" max="6662" width="6.19921875" style="45" customWidth="1"/>
    <col min="6663" max="6664" width="6.09765625" style="45" customWidth="1"/>
    <col min="6665" max="6665" width="8.3984375" style="45" bestFit="1" customWidth="1"/>
    <col min="6666" max="6666" width="41.09765625" style="45" customWidth="1"/>
    <col min="6667" max="6667" width="16.19921875" style="45" bestFit="1" customWidth="1"/>
    <col min="6668" max="6668" width="22.3984375" style="45" customWidth="1"/>
    <col min="6669" max="6669" width="23.19921875" style="45" customWidth="1"/>
    <col min="6670" max="6670" width="15.8984375" style="45" bestFit="1" customWidth="1"/>
    <col min="6671" max="6671" width="5.69921875" style="45" customWidth="1"/>
    <col min="6672" max="6672" width="3.69921875" style="45" customWidth="1"/>
    <col min="6673" max="6673" width="7.19921875" style="45" customWidth="1"/>
    <col min="6674" max="6674" width="8.69921875" style="45"/>
    <col min="6675" max="6675" width="21.3984375" style="45" customWidth="1"/>
    <col min="6676" max="6677" width="16.19921875" style="45" bestFit="1" customWidth="1"/>
    <col min="6678" max="6678" width="6.19921875" style="45" customWidth="1"/>
    <col min="6679" max="6681" width="8.19921875" style="45" customWidth="1"/>
    <col min="6682" max="6682" width="1.69921875" style="45" customWidth="1"/>
    <col min="6683" max="6914" width="8.69921875" style="45"/>
    <col min="6915" max="6915" width="1.69921875" style="45" customWidth="1"/>
    <col min="6916" max="6916" width="10.3984375" style="45" customWidth="1"/>
    <col min="6917" max="6917" width="13.3984375" style="45" bestFit="1" customWidth="1"/>
    <col min="6918" max="6918" width="6.19921875" style="45" customWidth="1"/>
    <col min="6919" max="6920" width="6.09765625" style="45" customWidth="1"/>
    <col min="6921" max="6921" width="8.3984375" style="45" bestFit="1" customWidth="1"/>
    <col min="6922" max="6922" width="41.09765625" style="45" customWidth="1"/>
    <col min="6923" max="6923" width="16.19921875" style="45" bestFit="1" customWidth="1"/>
    <col min="6924" max="6924" width="22.3984375" style="45" customWidth="1"/>
    <col min="6925" max="6925" width="23.19921875" style="45" customWidth="1"/>
    <col min="6926" max="6926" width="15.8984375" style="45" bestFit="1" customWidth="1"/>
    <col min="6927" max="6927" width="5.69921875" style="45" customWidth="1"/>
    <col min="6928" max="6928" width="3.69921875" style="45" customWidth="1"/>
    <col min="6929" max="6929" width="7.19921875" style="45" customWidth="1"/>
    <col min="6930" max="6930" width="8.69921875" style="45"/>
    <col min="6931" max="6931" width="21.3984375" style="45" customWidth="1"/>
    <col min="6932" max="6933" width="16.19921875" style="45" bestFit="1" customWidth="1"/>
    <col min="6934" max="6934" width="6.19921875" style="45" customWidth="1"/>
    <col min="6935" max="6937" width="8.19921875" style="45" customWidth="1"/>
    <col min="6938" max="6938" width="1.69921875" style="45" customWidth="1"/>
    <col min="6939" max="7170" width="8.69921875" style="45"/>
    <col min="7171" max="7171" width="1.69921875" style="45" customWidth="1"/>
    <col min="7172" max="7172" width="10.3984375" style="45" customWidth="1"/>
    <col min="7173" max="7173" width="13.3984375" style="45" bestFit="1" customWidth="1"/>
    <col min="7174" max="7174" width="6.19921875" style="45" customWidth="1"/>
    <col min="7175" max="7176" width="6.09765625" style="45" customWidth="1"/>
    <col min="7177" max="7177" width="8.3984375" style="45" bestFit="1" customWidth="1"/>
    <col min="7178" max="7178" width="41.09765625" style="45" customWidth="1"/>
    <col min="7179" max="7179" width="16.19921875" style="45" bestFit="1" customWidth="1"/>
    <col min="7180" max="7180" width="22.3984375" style="45" customWidth="1"/>
    <col min="7181" max="7181" width="23.19921875" style="45" customWidth="1"/>
    <col min="7182" max="7182" width="15.8984375" style="45" bestFit="1" customWidth="1"/>
    <col min="7183" max="7183" width="5.69921875" style="45" customWidth="1"/>
    <col min="7184" max="7184" width="3.69921875" style="45" customWidth="1"/>
    <col min="7185" max="7185" width="7.19921875" style="45" customWidth="1"/>
    <col min="7186" max="7186" width="8.69921875" style="45"/>
    <col min="7187" max="7187" width="21.3984375" style="45" customWidth="1"/>
    <col min="7188" max="7189" width="16.19921875" style="45" bestFit="1" customWidth="1"/>
    <col min="7190" max="7190" width="6.19921875" style="45" customWidth="1"/>
    <col min="7191" max="7193" width="8.19921875" style="45" customWidth="1"/>
    <col min="7194" max="7194" width="1.69921875" style="45" customWidth="1"/>
    <col min="7195" max="7426" width="8.69921875" style="45"/>
    <col min="7427" max="7427" width="1.69921875" style="45" customWidth="1"/>
    <col min="7428" max="7428" width="10.3984375" style="45" customWidth="1"/>
    <col min="7429" max="7429" width="13.3984375" style="45" bestFit="1" customWidth="1"/>
    <col min="7430" max="7430" width="6.19921875" style="45" customWidth="1"/>
    <col min="7431" max="7432" width="6.09765625" style="45" customWidth="1"/>
    <col min="7433" max="7433" width="8.3984375" style="45" bestFit="1" customWidth="1"/>
    <col min="7434" max="7434" width="41.09765625" style="45" customWidth="1"/>
    <col min="7435" max="7435" width="16.19921875" style="45" bestFit="1" customWidth="1"/>
    <col min="7436" max="7436" width="22.3984375" style="45" customWidth="1"/>
    <col min="7437" max="7437" width="23.19921875" style="45" customWidth="1"/>
    <col min="7438" max="7438" width="15.8984375" style="45" bestFit="1" customWidth="1"/>
    <col min="7439" max="7439" width="5.69921875" style="45" customWidth="1"/>
    <col min="7440" max="7440" width="3.69921875" style="45" customWidth="1"/>
    <col min="7441" max="7441" width="7.19921875" style="45" customWidth="1"/>
    <col min="7442" max="7442" width="8.69921875" style="45"/>
    <col min="7443" max="7443" width="21.3984375" style="45" customWidth="1"/>
    <col min="7444" max="7445" width="16.19921875" style="45" bestFit="1" customWidth="1"/>
    <col min="7446" max="7446" width="6.19921875" style="45" customWidth="1"/>
    <col min="7447" max="7449" width="8.19921875" style="45" customWidth="1"/>
    <col min="7450" max="7450" width="1.69921875" style="45" customWidth="1"/>
    <col min="7451" max="7682" width="8.69921875" style="45"/>
    <col min="7683" max="7683" width="1.69921875" style="45" customWidth="1"/>
    <col min="7684" max="7684" width="10.3984375" style="45" customWidth="1"/>
    <col min="7685" max="7685" width="13.3984375" style="45" bestFit="1" customWidth="1"/>
    <col min="7686" max="7686" width="6.19921875" style="45" customWidth="1"/>
    <col min="7687" max="7688" width="6.09765625" style="45" customWidth="1"/>
    <col min="7689" max="7689" width="8.3984375" style="45" bestFit="1" customWidth="1"/>
    <col min="7690" max="7690" width="41.09765625" style="45" customWidth="1"/>
    <col min="7691" max="7691" width="16.19921875" style="45" bestFit="1" customWidth="1"/>
    <col min="7692" max="7692" width="22.3984375" style="45" customWidth="1"/>
    <col min="7693" max="7693" width="23.19921875" style="45" customWidth="1"/>
    <col min="7694" max="7694" width="15.8984375" style="45" bestFit="1" customWidth="1"/>
    <col min="7695" max="7695" width="5.69921875" style="45" customWidth="1"/>
    <col min="7696" max="7696" width="3.69921875" style="45" customWidth="1"/>
    <col min="7697" max="7697" width="7.19921875" style="45" customWidth="1"/>
    <col min="7698" max="7698" width="8.69921875" style="45"/>
    <col min="7699" max="7699" width="21.3984375" style="45" customWidth="1"/>
    <col min="7700" max="7701" width="16.19921875" style="45" bestFit="1" customWidth="1"/>
    <col min="7702" max="7702" width="6.19921875" style="45" customWidth="1"/>
    <col min="7703" max="7705" width="8.19921875" style="45" customWidth="1"/>
    <col min="7706" max="7706" width="1.69921875" style="45" customWidth="1"/>
    <col min="7707" max="7938" width="8.69921875" style="45"/>
    <col min="7939" max="7939" width="1.69921875" style="45" customWidth="1"/>
    <col min="7940" max="7940" width="10.3984375" style="45" customWidth="1"/>
    <col min="7941" max="7941" width="13.3984375" style="45" bestFit="1" customWidth="1"/>
    <col min="7942" max="7942" width="6.19921875" style="45" customWidth="1"/>
    <col min="7943" max="7944" width="6.09765625" style="45" customWidth="1"/>
    <col min="7945" max="7945" width="8.3984375" style="45" bestFit="1" customWidth="1"/>
    <col min="7946" max="7946" width="41.09765625" style="45" customWidth="1"/>
    <col min="7947" max="7947" width="16.19921875" style="45" bestFit="1" customWidth="1"/>
    <col min="7948" max="7948" width="22.3984375" style="45" customWidth="1"/>
    <col min="7949" max="7949" width="23.19921875" style="45" customWidth="1"/>
    <col min="7950" max="7950" width="15.8984375" style="45" bestFit="1" customWidth="1"/>
    <col min="7951" max="7951" width="5.69921875" style="45" customWidth="1"/>
    <col min="7952" max="7952" width="3.69921875" style="45" customWidth="1"/>
    <col min="7953" max="7953" width="7.19921875" style="45" customWidth="1"/>
    <col min="7954" max="7954" width="8.69921875" style="45"/>
    <col min="7955" max="7955" width="21.3984375" style="45" customWidth="1"/>
    <col min="7956" max="7957" width="16.19921875" style="45" bestFit="1" customWidth="1"/>
    <col min="7958" max="7958" width="6.19921875" style="45" customWidth="1"/>
    <col min="7959" max="7961" width="8.19921875" style="45" customWidth="1"/>
    <col min="7962" max="7962" width="1.69921875" style="45" customWidth="1"/>
    <col min="7963" max="8194" width="8.69921875" style="45"/>
    <col min="8195" max="8195" width="1.69921875" style="45" customWidth="1"/>
    <col min="8196" max="8196" width="10.3984375" style="45" customWidth="1"/>
    <col min="8197" max="8197" width="13.3984375" style="45" bestFit="1" customWidth="1"/>
    <col min="8198" max="8198" width="6.19921875" style="45" customWidth="1"/>
    <col min="8199" max="8200" width="6.09765625" style="45" customWidth="1"/>
    <col min="8201" max="8201" width="8.3984375" style="45" bestFit="1" customWidth="1"/>
    <col min="8202" max="8202" width="41.09765625" style="45" customWidth="1"/>
    <col min="8203" max="8203" width="16.19921875" style="45" bestFit="1" customWidth="1"/>
    <col min="8204" max="8204" width="22.3984375" style="45" customWidth="1"/>
    <col min="8205" max="8205" width="23.19921875" style="45" customWidth="1"/>
    <col min="8206" max="8206" width="15.8984375" style="45" bestFit="1" customWidth="1"/>
    <col min="8207" max="8207" width="5.69921875" style="45" customWidth="1"/>
    <col min="8208" max="8208" width="3.69921875" style="45" customWidth="1"/>
    <col min="8209" max="8209" width="7.19921875" style="45" customWidth="1"/>
    <col min="8210" max="8210" width="8.69921875" style="45"/>
    <col min="8211" max="8211" width="21.3984375" style="45" customWidth="1"/>
    <col min="8212" max="8213" width="16.19921875" style="45" bestFit="1" customWidth="1"/>
    <col min="8214" max="8214" width="6.19921875" style="45" customWidth="1"/>
    <col min="8215" max="8217" width="8.19921875" style="45" customWidth="1"/>
    <col min="8218" max="8218" width="1.69921875" style="45" customWidth="1"/>
    <col min="8219" max="8450" width="8.69921875" style="45"/>
    <col min="8451" max="8451" width="1.69921875" style="45" customWidth="1"/>
    <col min="8452" max="8452" width="10.3984375" style="45" customWidth="1"/>
    <col min="8453" max="8453" width="13.3984375" style="45" bestFit="1" customWidth="1"/>
    <col min="8454" max="8454" width="6.19921875" style="45" customWidth="1"/>
    <col min="8455" max="8456" width="6.09765625" style="45" customWidth="1"/>
    <col min="8457" max="8457" width="8.3984375" style="45" bestFit="1" customWidth="1"/>
    <col min="8458" max="8458" width="41.09765625" style="45" customWidth="1"/>
    <col min="8459" max="8459" width="16.19921875" style="45" bestFit="1" customWidth="1"/>
    <col min="8460" max="8460" width="22.3984375" style="45" customWidth="1"/>
    <col min="8461" max="8461" width="23.19921875" style="45" customWidth="1"/>
    <col min="8462" max="8462" width="15.8984375" style="45" bestFit="1" customWidth="1"/>
    <col min="8463" max="8463" width="5.69921875" style="45" customWidth="1"/>
    <col min="8464" max="8464" width="3.69921875" style="45" customWidth="1"/>
    <col min="8465" max="8465" width="7.19921875" style="45" customWidth="1"/>
    <col min="8466" max="8466" width="8.69921875" style="45"/>
    <col min="8467" max="8467" width="21.3984375" style="45" customWidth="1"/>
    <col min="8468" max="8469" width="16.19921875" style="45" bestFit="1" customWidth="1"/>
    <col min="8470" max="8470" width="6.19921875" style="45" customWidth="1"/>
    <col min="8471" max="8473" width="8.19921875" style="45" customWidth="1"/>
    <col min="8474" max="8474" width="1.69921875" style="45" customWidth="1"/>
    <col min="8475" max="8706" width="8.69921875" style="45"/>
    <col min="8707" max="8707" width="1.69921875" style="45" customWidth="1"/>
    <col min="8708" max="8708" width="10.3984375" style="45" customWidth="1"/>
    <col min="8709" max="8709" width="13.3984375" style="45" bestFit="1" customWidth="1"/>
    <col min="8710" max="8710" width="6.19921875" style="45" customWidth="1"/>
    <col min="8711" max="8712" width="6.09765625" style="45" customWidth="1"/>
    <col min="8713" max="8713" width="8.3984375" style="45" bestFit="1" customWidth="1"/>
    <col min="8714" max="8714" width="41.09765625" style="45" customWidth="1"/>
    <col min="8715" max="8715" width="16.19921875" style="45" bestFit="1" customWidth="1"/>
    <col min="8716" max="8716" width="22.3984375" style="45" customWidth="1"/>
    <col min="8717" max="8717" width="23.19921875" style="45" customWidth="1"/>
    <col min="8718" max="8718" width="15.8984375" style="45" bestFit="1" customWidth="1"/>
    <col min="8719" max="8719" width="5.69921875" style="45" customWidth="1"/>
    <col min="8720" max="8720" width="3.69921875" style="45" customWidth="1"/>
    <col min="8721" max="8721" width="7.19921875" style="45" customWidth="1"/>
    <col min="8722" max="8722" width="8.69921875" style="45"/>
    <col min="8723" max="8723" width="21.3984375" style="45" customWidth="1"/>
    <col min="8724" max="8725" width="16.19921875" style="45" bestFit="1" customWidth="1"/>
    <col min="8726" max="8726" width="6.19921875" style="45" customWidth="1"/>
    <col min="8727" max="8729" width="8.19921875" style="45" customWidth="1"/>
    <col min="8730" max="8730" width="1.69921875" style="45" customWidth="1"/>
    <col min="8731" max="8962" width="8.69921875" style="45"/>
    <col min="8963" max="8963" width="1.69921875" style="45" customWidth="1"/>
    <col min="8964" max="8964" width="10.3984375" style="45" customWidth="1"/>
    <col min="8965" max="8965" width="13.3984375" style="45" bestFit="1" customWidth="1"/>
    <col min="8966" max="8966" width="6.19921875" style="45" customWidth="1"/>
    <col min="8967" max="8968" width="6.09765625" style="45" customWidth="1"/>
    <col min="8969" max="8969" width="8.3984375" style="45" bestFit="1" customWidth="1"/>
    <col min="8970" max="8970" width="41.09765625" style="45" customWidth="1"/>
    <col min="8971" max="8971" width="16.19921875" style="45" bestFit="1" customWidth="1"/>
    <col min="8972" max="8972" width="22.3984375" style="45" customWidth="1"/>
    <col min="8973" max="8973" width="23.19921875" style="45" customWidth="1"/>
    <col min="8974" max="8974" width="15.8984375" style="45" bestFit="1" customWidth="1"/>
    <col min="8975" max="8975" width="5.69921875" style="45" customWidth="1"/>
    <col min="8976" max="8976" width="3.69921875" style="45" customWidth="1"/>
    <col min="8977" max="8977" width="7.19921875" style="45" customWidth="1"/>
    <col min="8978" max="8978" width="8.69921875" style="45"/>
    <col min="8979" max="8979" width="21.3984375" style="45" customWidth="1"/>
    <col min="8980" max="8981" width="16.19921875" style="45" bestFit="1" customWidth="1"/>
    <col min="8982" max="8982" width="6.19921875" style="45" customWidth="1"/>
    <col min="8983" max="8985" width="8.19921875" style="45" customWidth="1"/>
    <col min="8986" max="8986" width="1.69921875" style="45" customWidth="1"/>
    <col min="8987" max="9218" width="8.69921875" style="45"/>
    <col min="9219" max="9219" width="1.69921875" style="45" customWidth="1"/>
    <col min="9220" max="9220" width="10.3984375" style="45" customWidth="1"/>
    <col min="9221" max="9221" width="13.3984375" style="45" bestFit="1" customWidth="1"/>
    <col min="9222" max="9222" width="6.19921875" style="45" customWidth="1"/>
    <col min="9223" max="9224" width="6.09765625" style="45" customWidth="1"/>
    <col min="9225" max="9225" width="8.3984375" style="45" bestFit="1" customWidth="1"/>
    <col min="9226" max="9226" width="41.09765625" style="45" customWidth="1"/>
    <col min="9227" max="9227" width="16.19921875" style="45" bestFit="1" customWidth="1"/>
    <col min="9228" max="9228" width="22.3984375" style="45" customWidth="1"/>
    <col min="9229" max="9229" width="23.19921875" style="45" customWidth="1"/>
    <col min="9230" max="9230" width="15.8984375" style="45" bestFit="1" customWidth="1"/>
    <col min="9231" max="9231" width="5.69921875" style="45" customWidth="1"/>
    <col min="9232" max="9232" width="3.69921875" style="45" customWidth="1"/>
    <col min="9233" max="9233" width="7.19921875" style="45" customWidth="1"/>
    <col min="9234" max="9234" width="8.69921875" style="45"/>
    <col min="9235" max="9235" width="21.3984375" style="45" customWidth="1"/>
    <col min="9236" max="9237" width="16.19921875" style="45" bestFit="1" customWidth="1"/>
    <col min="9238" max="9238" width="6.19921875" style="45" customWidth="1"/>
    <col min="9239" max="9241" width="8.19921875" style="45" customWidth="1"/>
    <col min="9242" max="9242" width="1.69921875" style="45" customWidth="1"/>
    <col min="9243" max="9474" width="8.69921875" style="45"/>
    <col min="9475" max="9475" width="1.69921875" style="45" customWidth="1"/>
    <col min="9476" max="9476" width="10.3984375" style="45" customWidth="1"/>
    <col min="9477" max="9477" width="13.3984375" style="45" bestFit="1" customWidth="1"/>
    <col min="9478" max="9478" width="6.19921875" style="45" customWidth="1"/>
    <col min="9479" max="9480" width="6.09765625" style="45" customWidth="1"/>
    <col min="9481" max="9481" width="8.3984375" style="45" bestFit="1" customWidth="1"/>
    <col min="9482" max="9482" width="41.09765625" style="45" customWidth="1"/>
    <col min="9483" max="9483" width="16.19921875" style="45" bestFit="1" customWidth="1"/>
    <col min="9484" max="9484" width="22.3984375" style="45" customWidth="1"/>
    <col min="9485" max="9485" width="23.19921875" style="45" customWidth="1"/>
    <col min="9486" max="9486" width="15.8984375" style="45" bestFit="1" customWidth="1"/>
    <col min="9487" max="9487" width="5.69921875" style="45" customWidth="1"/>
    <col min="9488" max="9488" width="3.69921875" style="45" customWidth="1"/>
    <col min="9489" max="9489" width="7.19921875" style="45" customWidth="1"/>
    <col min="9490" max="9490" width="8.69921875" style="45"/>
    <col min="9491" max="9491" width="21.3984375" style="45" customWidth="1"/>
    <col min="9492" max="9493" width="16.19921875" style="45" bestFit="1" customWidth="1"/>
    <col min="9494" max="9494" width="6.19921875" style="45" customWidth="1"/>
    <col min="9495" max="9497" width="8.19921875" style="45" customWidth="1"/>
    <col min="9498" max="9498" width="1.69921875" style="45" customWidth="1"/>
    <col min="9499" max="9730" width="8.69921875" style="45"/>
    <col min="9731" max="9731" width="1.69921875" style="45" customWidth="1"/>
    <col min="9732" max="9732" width="10.3984375" style="45" customWidth="1"/>
    <col min="9733" max="9733" width="13.3984375" style="45" bestFit="1" customWidth="1"/>
    <col min="9734" max="9734" width="6.19921875" style="45" customWidth="1"/>
    <col min="9735" max="9736" width="6.09765625" style="45" customWidth="1"/>
    <col min="9737" max="9737" width="8.3984375" style="45" bestFit="1" customWidth="1"/>
    <col min="9738" max="9738" width="41.09765625" style="45" customWidth="1"/>
    <col min="9739" max="9739" width="16.19921875" style="45" bestFit="1" customWidth="1"/>
    <col min="9740" max="9740" width="22.3984375" style="45" customWidth="1"/>
    <col min="9741" max="9741" width="23.19921875" style="45" customWidth="1"/>
    <col min="9742" max="9742" width="15.8984375" style="45" bestFit="1" customWidth="1"/>
    <col min="9743" max="9743" width="5.69921875" style="45" customWidth="1"/>
    <col min="9744" max="9744" width="3.69921875" style="45" customWidth="1"/>
    <col min="9745" max="9745" width="7.19921875" style="45" customWidth="1"/>
    <col min="9746" max="9746" width="8.69921875" style="45"/>
    <col min="9747" max="9747" width="21.3984375" style="45" customWidth="1"/>
    <col min="9748" max="9749" width="16.19921875" style="45" bestFit="1" customWidth="1"/>
    <col min="9750" max="9750" width="6.19921875" style="45" customWidth="1"/>
    <col min="9751" max="9753" width="8.19921875" style="45" customWidth="1"/>
    <col min="9754" max="9754" width="1.69921875" style="45" customWidth="1"/>
    <col min="9755" max="9986" width="8.69921875" style="45"/>
    <col min="9987" max="9987" width="1.69921875" style="45" customWidth="1"/>
    <col min="9988" max="9988" width="10.3984375" style="45" customWidth="1"/>
    <col min="9989" max="9989" width="13.3984375" style="45" bestFit="1" customWidth="1"/>
    <col min="9990" max="9990" width="6.19921875" style="45" customWidth="1"/>
    <col min="9991" max="9992" width="6.09765625" style="45" customWidth="1"/>
    <col min="9993" max="9993" width="8.3984375" style="45" bestFit="1" customWidth="1"/>
    <col min="9994" max="9994" width="41.09765625" style="45" customWidth="1"/>
    <col min="9995" max="9995" width="16.19921875" style="45" bestFit="1" customWidth="1"/>
    <col min="9996" max="9996" width="22.3984375" style="45" customWidth="1"/>
    <col min="9997" max="9997" width="23.19921875" style="45" customWidth="1"/>
    <col min="9998" max="9998" width="15.8984375" style="45" bestFit="1" customWidth="1"/>
    <col min="9999" max="9999" width="5.69921875" style="45" customWidth="1"/>
    <col min="10000" max="10000" width="3.69921875" style="45" customWidth="1"/>
    <col min="10001" max="10001" width="7.19921875" style="45" customWidth="1"/>
    <col min="10002" max="10002" width="8.69921875" style="45"/>
    <col min="10003" max="10003" width="21.3984375" style="45" customWidth="1"/>
    <col min="10004" max="10005" width="16.19921875" style="45" bestFit="1" customWidth="1"/>
    <col min="10006" max="10006" width="6.19921875" style="45" customWidth="1"/>
    <col min="10007" max="10009" width="8.19921875" style="45" customWidth="1"/>
    <col min="10010" max="10010" width="1.69921875" style="45" customWidth="1"/>
    <col min="10011" max="10242" width="8.69921875" style="45"/>
    <col min="10243" max="10243" width="1.69921875" style="45" customWidth="1"/>
    <col min="10244" max="10244" width="10.3984375" style="45" customWidth="1"/>
    <col min="10245" max="10245" width="13.3984375" style="45" bestFit="1" customWidth="1"/>
    <col min="10246" max="10246" width="6.19921875" style="45" customWidth="1"/>
    <col min="10247" max="10248" width="6.09765625" style="45" customWidth="1"/>
    <col min="10249" max="10249" width="8.3984375" style="45" bestFit="1" customWidth="1"/>
    <col min="10250" max="10250" width="41.09765625" style="45" customWidth="1"/>
    <col min="10251" max="10251" width="16.19921875" style="45" bestFit="1" customWidth="1"/>
    <col min="10252" max="10252" width="22.3984375" style="45" customWidth="1"/>
    <col min="10253" max="10253" width="23.19921875" style="45" customWidth="1"/>
    <col min="10254" max="10254" width="15.8984375" style="45" bestFit="1" customWidth="1"/>
    <col min="10255" max="10255" width="5.69921875" style="45" customWidth="1"/>
    <col min="10256" max="10256" width="3.69921875" style="45" customWidth="1"/>
    <col min="10257" max="10257" width="7.19921875" style="45" customWidth="1"/>
    <col min="10258" max="10258" width="8.69921875" style="45"/>
    <col min="10259" max="10259" width="21.3984375" style="45" customWidth="1"/>
    <col min="10260" max="10261" width="16.19921875" style="45" bestFit="1" customWidth="1"/>
    <col min="10262" max="10262" width="6.19921875" style="45" customWidth="1"/>
    <col min="10263" max="10265" width="8.19921875" style="45" customWidth="1"/>
    <col min="10266" max="10266" width="1.69921875" style="45" customWidth="1"/>
    <col min="10267" max="10498" width="8.69921875" style="45"/>
    <col min="10499" max="10499" width="1.69921875" style="45" customWidth="1"/>
    <col min="10500" max="10500" width="10.3984375" style="45" customWidth="1"/>
    <col min="10501" max="10501" width="13.3984375" style="45" bestFit="1" customWidth="1"/>
    <col min="10502" max="10502" width="6.19921875" style="45" customWidth="1"/>
    <col min="10503" max="10504" width="6.09765625" style="45" customWidth="1"/>
    <col min="10505" max="10505" width="8.3984375" style="45" bestFit="1" customWidth="1"/>
    <col min="10506" max="10506" width="41.09765625" style="45" customWidth="1"/>
    <col min="10507" max="10507" width="16.19921875" style="45" bestFit="1" customWidth="1"/>
    <col min="10508" max="10508" width="22.3984375" style="45" customWidth="1"/>
    <col min="10509" max="10509" width="23.19921875" style="45" customWidth="1"/>
    <col min="10510" max="10510" width="15.8984375" style="45" bestFit="1" customWidth="1"/>
    <col min="10511" max="10511" width="5.69921875" style="45" customWidth="1"/>
    <col min="10512" max="10512" width="3.69921875" style="45" customWidth="1"/>
    <col min="10513" max="10513" width="7.19921875" style="45" customWidth="1"/>
    <col min="10514" max="10514" width="8.69921875" style="45"/>
    <col min="10515" max="10515" width="21.3984375" style="45" customWidth="1"/>
    <col min="10516" max="10517" width="16.19921875" style="45" bestFit="1" customWidth="1"/>
    <col min="10518" max="10518" width="6.19921875" style="45" customWidth="1"/>
    <col min="10519" max="10521" width="8.19921875" style="45" customWidth="1"/>
    <col min="10522" max="10522" width="1.69921875" style="45" customWidth="1"/>
    <col min="10523" max="10754" width="8.69921875" style="45"/>
    <col min="10755" max="10755" width="1.69921875" style="45" customWidth="1"/>
    <col min="10756" max="10756" width="10.3984375" style="45" customWidth="1"/>
    <col min="10757" max="10757" width="13.3984375" style="45" bestFit="1" customWidth="1"/>
    <col min="10758" max="10758" width="6.19921875" style="45" customWidth="1"/>
    <col min="10759" max="10760" width="6.09765625" style="45" customWidth="1"/>
    <col min="10761" max="10761" width="8.3984375" style="45" bestFit="1" customWidth="1"/>
    <col min="10762" max="10762" width="41.09765625" style="45" customWidth="1"/>
    <col min="10763" max="10763" width="16.19921875" style="45" bestFit="1" customWidth="1"/>
    <col min="10764" max="10764" width="22.3984375" style="45" customWidth="1"/>
    <col min="10765" max="10765" width="23.19921875" style="45" customWidth="1"/>
    <col min="10766" max="10766" width="15.8984375" style="45" bestFit="1" customWidth="1"/>
    <col min="10767" max="10767" width="5.69921875" style="45" customWidth="1"/>
    <col min="10768" max="10768" width="3.69921875" style="45" customWidth="1"/>
    <col min="10769" max="10769" width="7.19921875" style="45" customWidth="1"/>
    <col min="10770" max="10770" width="8.69921875" style="45"/>
    <col min="10771" max="10771" width="21.3984375" style="45" customWidth="1"/>
    <col min="10772" max="10773" width="16.19921875" style="45" bestFit="1" customWidth="1"/>
    <col min="10774" max="10774" width="6.19921875" style="45" customWidth="1"/>
    <col min="10775" max="10777" width="8.19921875" style="45" customWidth="1"/>
    <col min="10778" max="10778" width="1.69921875" style="45" customWidth="1"/>
    <col min="10779" max="11010" width="8.69921875" style="45"/>
    <col min="11011" max="11011" width="1.69921875" style="45" customWidth="1"/>
    <col min="11012" max="11012" width="10.3984375" style="45" customWidth="1"/>
    <col min="11013" max="11013" width="13.3984375" style="45" bestFit="1" customWidth="1"/>
    <col min="11014" max="11014" width="6.19921875" style="45" customWidth="1"/>
    <col min="11015" max="11016" width="6.09765625" style="45" customWidth="1"/>
    <col min="11017" max="11017" width="8.3984375" style="45" bestFit="1" customWidth="1"/>
    <col min="11018" max="11018" width="41.09765625" style="45" customWidth="1"/>
    <col min="11019" max="11019" width="16.19921875" style="45" bestFit="1" customWidth="1"/>
    <col min="11020" max="11020" width="22.3984375" style="45" customWidth="1"/>
    <col min="11021" max="11021" width="23.19921875" style="45" customWidth="1"/>
    <col min="11022" max="11022" width="15.8984375" style="45" bestFit="1" customWidth="1"/>
    <col min="11023" max="11023" width="5.69921875" style="45" customWidth="1"/>
    <col min="11024" max="11024" width="3.69921875" style="45" customWidth="1"/>
    <col min="11025" max="11025" width="7.19921875" style="45" customWidth="1"/>
    <col min="11026" max="11026" width="8.69921875" style="45"/>
    <col min="11027" max="11027" width="21.3984375" style="45" customWidth="1"/>
    <col min="11028" max="11029" width="16.19921875" style="45" bestFit="1" customWidth="1"/>
    <col min="11030" max="11030" width="6.19921875" style="45" customWidth="1"/>
    <col min="11031" max="11033" width="8.19921875" style="45" customWidth="1"/>
    <col min="11034" max="11034" width="1.69921875" style="45" customWidth="1"/>
    <col min="11035" max="11266" width="8.69921875" style="45"/>
    <col min="11267" max="11267" width="1.69921875" style="45" customWidth="1"/>
    <col min="11268" max="11268" width="10.3984375" style="45" customWidth="1"/>
    <col min="11269" max="11269" width="13.3984375" style="45" bestFit="1" customWidth="1"/>
    <col min="11270" max="11270" width="6.19921875" style="45" customWidth="1"/>
    <col min="11271" max="11272" width="6.09765625" style="45" customWidth="1"/>
    <col min="11273" max="11273" width="8.3984375" style="45" bestFit="1" customWidth="1"/>
    <col min="11274" max="11274" width="41.09765625" style="45" customWidth="1"/>
    <col min="11275" max="11275" width="16.19921875" style="45" bestFit="1" customWidth="1"/>
    <col min="11276" max="11276" width="22.3984375" style="45" customWidth="1"/>
    <col min="11277" max="11277" width="23.19921875" style="45" customWidth="1"/>
    <col min="11278" max="11278" width="15.8984375" style="45" bestFit="1" customWidth="1"/>
    <col min="11279" max="11279" width="5.69921875" style="45" customWidth="1"/>
    <col min="11280" max="11280" width="3.69921875" style="45" customWidth="1"/>
    <col min="11281" max="11281" width="7.19921875" style="45" customWidth="1"/>
    <col min="11282" max="11282" width="8.69921875" style="45"/>
    <col min="11283" max="11283" width="21.3984375" style="45" customWidth="1"/>
    <col min="11284" max="11285" width="16.19921875" style="45" bestFit="1" customWidth="1"/>
    <col min="11286" max="11286" width="6.19921875" style="45" customWidth="1"/>
    <col min="11287" max="11289" width="8.19921875" style="45" customWidth="1"/>
    <col min="11290" max="11290" width="1.69921875" style="45" customWidth="1"/>
    <col min="11291" max="11522" width="8.69921875" style="45"/>
    <col min="11523" max="11523" width="1.69921875" style="45" customWidth="1"/>
    <col min="11524" max="11524" width="10.3984375" style="45" customWidth="1"/>
    <col min="11525" max="11525" width="13.3984375" style="45" bestFit="1" customWidth="1"/>
    <col min="11526" max="11526" width="6.19921875" style="45" customWidth="1"/>
    <col min="11527" max="11528" width="6.09765625" style="45" customWidth="1"/>
    <col min="11529" max="11529" width="8.3984375" style="45" bestFit="1" customWidth="1"/>
    <col min="11530" max="11530" width="41.09765625" style="45" customWidth="1"/>
    <col min="11531" max="11531" width="16.19921875" style="45" bestFit="1" customWidth="1"/>
    <col min="11532" max="11532" width="22.3984375" style="45" customWidth="1"/>
    <col min="11533" max="11533" width="23.19921875" style="45" customWidth="1"/>
    <col min="11534" max="11534" width="15.8984375" style="45" bestFit="1" customWidth="1"/>
    <col min="11535" max="11535" width="5.69921875" style="45" customWidth="1"/>
    <col min="11536" max="11536" width="3.69921875" style="45" customWidth="1"/>
    <col min="11537" max="11537" width="7.19921875" style="45" customWidth="1"/>
    <col min="11538" max="11538" width="8.69921875" style="45"/>
    <col min="11539" max="11539" width="21.3984375" style="45" customWidth="1"/>
    <col min="11540" max="11541" width="16.19921875" style="45" bestFit="1" customWidth="1"/>
    <col min="11542" max="11542" width="6.19921875" style="45" customWidth="1"/>
    <col min="11543" max="11545" width="8.19921875" style="45" customWidth="1"/>
    <col min="11546" max="11546" width="1.69921875" style="45" customWidth="1"/>
    <col min="11547" max="11778" width="8.69921875" style="45"/>
    <col min="11779" max="11779" width="1.69921875" style="45" customWidth="1"/>
    <col min="11780" max="11780" width="10.3984375" style="45" customWidth="1"/>
    <col min="11781" max="11781" width="13.3984375" style="45" bestFit="1" customWidth="1"/>
    <col min="11782" max="11782" width="6.19921875" style="45" customWidth="1"/>
    <col min="11783" max="11784" width="6.09765625" style="45" customWidth="1"/>
    <col min="11785" max="11785" width="8.3984375" style="45" bestFit="1" customWidth="1"/>
    <col min="11786" max="11786" width="41.09765625" style="45" customWidth="1"/>
    <col min="11787" max="11787" width="16.19921875" style="45" bestFit="1" customWidth="1"/>
    <col min="11788" max="11788" width="22.3984375" style="45" customWidth="1"/>
    <col min="11789" max="11789" width="23.19921875" style="45" customWidth="1"/>
    <col min="11790" max="11790" width="15.8984375" style="45" bestFit="1" customWidth="1"/>
    <col min="11791" max="11791" width="5.69921875" style="45" customWidth="1"/>
    <col min="11792" max="11792" width="3.69921875" style="45" customWidth="1"/>
    <col min="11793" max="11793" width="7.19921875" style="45" customWidth="1"/>
    <col min="11794" max="11794" width="8.69921875" style="45"/>
    <col min="11795" max="11795" width="21.3984375" style="45" customWidth="1"/>
    <col min="11796" max="11797" width="16.19921875" style="45" bestFit="1" customWidth="1"/>
    <col min="11798" max="11798" width="6.19921875" style="45" customWidth="1"/>
    <col min="11799" max="11801" width="8.19921875" style="45" customWidth="1"/>
    <col min="11802" max="11802" width="1.69921875" style="45" customWidth="1"/>
    <col min="11803" max="12034" width="8.69921875" style="45"/>
    <col min="12035" max="12035" width="1.69921875" style="45" customWidth="1"/>
    <col min="12036" max="12036" width="10.3984375" style="45" customWidth="1"/>
    <col min="12037" max="12037" width="13.3984375" style="45" bestFit="1" customWidth="1"/>
    <col min="12038" max="12038" width="6.19921875" style="45" customWidth="1"/>
    <col min="12039" max="12040" width="6.09765625" style="45" customWidth="1"/>
    <col min="12041" max="12041" width="8.3984375" style="45" bestFit="1" customWidth="1"/>
    <col min="12042" max="12042" width="41.09765625" style="45" customWidth="1"/>
    <col min="12043" max="12043" width="16.19921875" style="45" bestFit="1" customWidth="1"/>
    <col min="12044" max="12044" width="22.3984375" style="45" customWidth="1"/>
    <col min="12045" max="12045" width="23.19921875" style="45" customWidth="1"/>
    <col min="12046" max="12046" width="15.8984375" style="45" bestFit="1" customWidth="1"/>
    <col min="12047" max="12047" width="5.69921875" style="45" customWidth="1"/>
    <col min="12048" max="12048" width="3.69921875" style="45" customWidth="1"/>
    <col min="12049" max="12049" width="7.19921875" style="45" customWidth="1"/>
    <col min="12050" max="12050" width="8.69921875" style="45"/>
    <col min="12051" max="12051" width="21.3984375" style="45" customWidth="1"/>
    <col min="12052" max="12053" width="16.19921875" style="45" bestFit="1" customWidth="1"/>
    <col min="12054" max="12054" width="6.19921875" style="45" customWidth="1"/>
    <col min="12055" max="12057" width="8.19921875" style="45" customWidth="1"/>
    <col min="12058" max="12058" width="1.69921875" style="45" customWidth="1"/>
    <col min="12059" max="12290" width="8.69921875" style="45"/>
    <col min="12291" max="12291" width="1.69921875" style="45" customWidth="1"/>
    <col min="12292" max="12292" width="10.3984375" style="45" customWidth="1"/>
    <col min="12293" max="12293" width="13.3984375" style="45" bestFit="1" customWidth="1"/>
    <col min="12294" max="12294" width="6.19921875" style="45" customWidth="1"/>
    <col min="12295" max="12296" width="6.09765625" style="45" customWidth="1"/>
    <col min="12297" max="12297" width="8.3984375" style="45" bestFit="1" customWidth="1"/>
    <col min="12298" max="12298" width="41.09765625" style="45" customWidth="1"/>
    <col min="12299" max="12299" width="16.19921875" style="45" bestFit="1" customWidth="1"/>
    <col min="12300" max="12300" width="22.3984375" style="45" customWidth="1"/>
    <col min="12301" max="12301" width="23.19921875" style="45" customWidth="1"/>
    <col min="12302" max="12302" width="15.8984375" style="45" bestFit="1" customWidth="1"/>
    <col min="12303" max="12303" width="5.69921875" style="45" customWidth="1"/>
    <col min="12304" max="12304" width="3.69921875" style="45" customWidth="1"/>
    <col min="12305" max="12305" width="7.19921875" style="45" customWidth="1"/>
    <col min="12306" max="12306" width="8.69921875" style="45"/>
    <col min="12307" max="12307" width="21.3984375" style="45" customWidth="1"/>
    <col min="12308" max="12309" width="16.19921875" style="45" bestFit="1" customWidth="1"/>
    <col min="12310" max="12310" width="6.19921875" style="45" customWidth="1"/>
    <col min="12311" max="12313" width="8.19921875" style="45" customWidth="1"/>
    <col min="12314" max="12314" width="1.69921875" style="45" customWidth="1"/>
    <col min="12315" max="12546" width="8.69921875" style="45"/>
    <col min="12547" max="12547" width="1.69921875" style="45" customWidth="1"/>
    <col min="12548" max="12548" width="10.3984375" style="45" customWidth="1"/>
    <col min="12549" max="12549" width="13.3984375" style="45" bestFit="1" customWidth="1"/>
    <col min="12550" max="12550" width="6.19921875" style="45" customWidth="1"/>
    <col min="12551" max="12552" width="6.09765625" style="45" customWidth="1"/>
    <col min="12553" max="12553" width="8.3984375" style="45" bestFit="1" customWidth="1"/>
    <col min="12554" max="12554" width="41.09765625" style="45" customWidth="1"/>
    <col min="12555" max="12555" width="16.19921875" style="45" bestFit="1" customWidth="1"/>
    <col min="12556" max="12556" width="22.3984375" style="45" customWidth="1"/>
    <col min="12557" max="12557" width="23.19921875" style="45" customWidth="1"/>
    <col min="12558" max="12558" width="15.8984375" style="45" bestFit="1" customWidth="1"/>
    <col min="12559" max="12559" width="5.69921875" style="45" customWidth="1"/>
    <col min="12560" max="12560" width="3.69921875" style="45" customWidth="1"/>
    <col min="12561" max="12561" width="7.19921875" style="45" customWidth="1"/>
    <col min="12562" max="12562" width="8.69921875" style="45"/>
    <col min="12563" max="12563" width="21.3984375" style="45" customWidth="1"/>
    <col min="12564" max="12565" width="16.19921875" style="45" bestFit="1" customWidth="1"/>
    <col min="12566" max="12566" width="6.19921875" style="45" customWidth="1"/>
    <col min="12567" max="12569" width="8.19921875" style="45" customWidth="1"/>
    <col min="12570" max="12570" width="1.69921875" style="45" customWidth="1"/>
    <col min="12571" max="12802" width="8.69921875" style="45"/>
    <col min="12803" max="12803" width="1.69921875" style="45" customWidth="1"/>
    <col min="12804" max="12804" width="10.3984375" style="45" customWidth="1"/>
    <col min="12805" max="12805" width="13.3984375" style="45" bestFit="1" customWidth="1"/>
    <col min="12806" max="12806" width="6.19921875" style="45" customWidth="1"/>
    <col min="12807" max="12808" width="6.09765625" style="45" customWidth="1"/>
    <col min="12809" max="12809" width="8.3984375" style="45" bestFit="1" customWidth="1"/>
    <col min="12810" max="12810" width="41.09765625" style="45" customWidth="1"/>
    <col min="12811" max="12811" width="16.19921875" style="45" bestFit="1" customWidth="1"/>
    <col min="12812" max="12812" width="22.3984375" style="45" customWidth="1"/>
    <col min="12813" max="12813" width="23.19921875" style="45" customWidth="1"/>
    <col min="12814" max="12814" width="15.8984375" style="45" bestFit="1" customWidth="1"/>
    <col min="12815" max="12815" width="5.69921875" style="45" customWidth="1"/>
    <col min="12816" max="12816" width="3.69921875" style="45" customWidth="1"/>
    <col min="12817" max="12817" width="7.19921875" style="45" customWidth="1"/>
    <col min="12818" max="12818" width="8.69921875" style="45"/>
    <col min="12819" max="12819" width="21.3984375" style="45" customWidth="1"/>
    <col min="12820" max="12821" width="16.19921875" style="45" bestFit="1" customWidth="1"/>
    <col min="12822" max="12822" width="6.19921875" style="45" customWidth="1"/>
    <col min="12823" max="12825" width="8.19921875" style="45" customWidth="1"/>
    <col min="12826" max="12826" width="1.69921875" style="45" customWidth="1"/>
    <col min="12827" max="13058" width="8.69921875" style="45"/>
    <col min="13059" max="13059" width="1.69921875" style="45" customWidth="1"/>
    <col min="13060" max="13060" width="10.3984375" style="45" customWidth="1"/>
    <col min="13061" max="13061" width="13.3984375" style="45" bestFit="1" customWidth="1"/>
    <col min="13062" max="13062" width="6.19921875" style="45" customWidth="1"/>
    <col min="13063" max="13064" width="6.09765625" style="45" customWidth="1"/>
    <col min="13065" max="13065" width="8.3984375" style="45" bestFit="1" customWidth="1"/>
    <col min="13066" max="13066" width="41.09765625" style="45" customWidth="1"/>
    <col min="13067" max="13067" width="16.19921875" style="45" bestFit="1" customWidth="1"/>
    <col min="13068" max="13068" width="22.3984375" style="45" customWidth="1"/>
    <col min="13069" max="13069" width="23.19921875" style="45" customWidth="1"/>
    <col min="13070" max="13070" width="15.8984375" style="45" bestFit="1" customWidth="1"/>
    <col min="13071" max="13071" width="5.69921875" style="45" customWidth="1"/>
    <col min="13072" max="13072" width="3.69921875" style="45" customWidth="1"/>
    <col min="13073" max="13073" width="7.19921875" style="45" customWidth="1"/>
    <col min="13074" max="13074" width="8.69921875" style="45"/>
    <col min="13075" max="13075" width="21.3984375" style="45" customWidth="1"/>
    <col min="13076" max="13077" width="16.19921875" style="45" bestFit="1" customWidth="1"/>
    <col min="13078" max="13078" width="6.19921875" style="45" customWidth="1"/>
    <col min="13079" max="13081" width="8.19921875" style="45" customWidth="1"/>
    <col min="13082" max="13082" width="1.69921875" style="45" customWidth="1"/>
    <col min="13083" max="13314" width="8.69921875" style="45"/>
    <col min="13315" max="13315" width="1.69921875" style="45" customWidth="1"/>
    <col min="13316" max="13316" width="10.3984375" style="45" customWidth="1"/>
    <col min="13317" max="13317" width="13.3984375" style="45" bestFit="1" customWidth="1"/>
    <col min="13318" max="13318" width="6.19921875" style="45" customWidth="1"/>
    <col min="13319" max="13320" width="6.09765625" style="45" customWidth="1"/>
    <col min="13321" max="13321" width="8.3984375" style="45" bestFit="1" customWidth="1"/>
    <col min="13322" max="13322" width="41.09765625" style="45" customWidth="1"/>
    <col min="13323" max="13323" width="16.19921875" style="45" bestFit="1" customWidth="1"/>
    <col min="13324" max="13324" width="22.3984375" style="45" customWidth="1"/>
    <col min="13325" max="13325" width="23.19921875" style="45" customWidth="1"/>
    <col min="13326" max="13326" width="15.8984375" style="45" bestFit="1" customWidth="1"/>
    <col min="13327" max="13327" width="5.69921875" style="45" customWidth="1"/>
    <col min="13328" max="13328" width="3.69921875" style="45" customWidth="1"/>
    <col min="13329" max="13329" width="7.19921875" style="45" customWidth="1"/>
    <col min="13330" max="13330" width="8.69921875" style="45"/>
    <col min="13331" max="13331" width="21.3984375" style="45" customWidth="1"/>
    <col min="13332" max="13333" width="16.19921875" style="45" bestFit="1" customWidth="1"/>
    <col min="13334" max="13334" width="6.19921875" style="45" customWidth="1"/>
    <col min="13335" max="13337" width="8.19921875" style="45" customWidth="1"/>
    <col min="13338" max="13338" width="1.69921875" style="45" customWidth="1"/>
    <col min="13339" max="13570" width="8.69921875" style="45"/>
    <col min="13571" max="13571" width="1.69921875" style="45" customWidth="1"/>
    <col min="13572" max="13572" width="10.3984375" style="45" customWidth="1"/>
    <col min="13573" max="13573" width="13.3984375" style="45" bestFit="1" customWidth="1"/>
    <col min="13574" max="13574" width="6.19921875" style="45" customWidth="1"/>
    <col min="13575" max="13576" width="6.09765625" style="45" customWidth="1"/>
    <col min="13577" max="13577" width="8.3984375" style="45" bestFit="1" customWidth="1"/>
    <col min="13578" max="13578" width="41.09765625" style="45" customWidth="1"/>
    <col min="13579" max="13579" width="16.19921875" style="45" bestFit="1" customWidth="1"/>
    <col min="13580" max="13580" width="22.3984375" style="45" customWidth="1"/>
    <col min="13581" max="13581" width="23.19921875" style="45" customWidth="1"/>
    <col min="13582" max="13582" width="15.8984375" style="45" bestFit="1" customWidth="1"/>
    <col min="13583" max="13583" width="5.69921875" style="45" customWidth="1"/>
    <col min="13584" max="13584" width="3.69921875" style="45" customWidth="1"/>
    <col min="13585" max="13585" width="7.19921875" style="45" customWidth="1"/>
    <col min="13586" max="13586" width="8.69921875" style="45"/>
    <col min="13587" max="13587" width="21.3984375" style="45" customWidth="1"/>
    <col min="13588" max="13589" width="16.19921875" style="45" bestFit="1" customWidth="1"/>
    <col min="13590" max="13590" width="6.19921875" style="45" customWidth="1"/>
    <col min="13591" max="13593" width="8.19921875" style="45" customWidth="1"/>
    <col min="13594" max="13594" width="1.69921875" style="45" customWidth="1"/>
    <col min="13595" max="13826" width="8.69921875" style="45"/>
    <col min="13827" max="13827" width="1.69921875" style="45" customWidth="1"/>
    <col min="13828" max="13828" width="10.3984375" style="45" customWidth="1"/>
    <col min="13829" max="13829" width="13.3984375" style="45" bestFit="1" customWidth="1"/>
    <col min="13830" max="13830" width="6.19921875" style="45" customWidth="1"/>
    <col min="13831" max="13832" width="6.09765625" style="45" customWidth="1"/>
    <col min="13833" max="13833" width="8.3984375" style="45" bestFit="1" customWidth="1"/>
    <col min="13834" max="13834" width="41.09765625" style="45" customWidth="1"/>
    <col min="13835" max="13835" width="16.19921875" style="45" bestFit="1" customWidth="1"/>
    <col min="13836" max="13836" width="22.3984375" style="45" customWidth="1"/>
    <col min="13837" max="13837" width="23.19921875" style="45" customWidth="1"/>
    <col min="13838" max="13838" width="15.8984375" style="45" bestFit="1" customWidth="1"/>
    <col min="13839" max="13839" width="5.69921875" style="45" customWidth="1"/>
    <col min="13840" max="13840" width="3.69921875" style="45" customWidth="1"/>
    <col min="13841" max="13841" width="7.19921875" style="45" customWidth="1"/>
    <col min="13842" max="13842" width="8.69921875" style="45"/>
    <col min="13843" max="13843" width="21.3984375" style="45" customWidth="1"/>
    <col min="13844" max="13845" width="16.19921875" style="45" bestFit="1" customWidth="1"/>
    <col min="13846" max="13846" width="6.19921875" style="45" customWidth="1"/>
    <col min="13847" max="13849" width="8.19921875" style="45" customWidth="1"/>
    <col min="13850" max="13850" width="1.69921875" style="45" customWidth="1"/>
    <col min="13851" max="14082" width="8.69921875" style="45"/>
    <col min="14083" max="14083" width="1.69921875" style="45" customWidth="1"/>
    <col min="14084" max="14084" width="10.3984375" style="45" customWidth="1"/>
    <col min="14085" max="14085" width="13.3984375" style="45" bestFit="1" customWidth="1"/>
    <col min="14086" max="14086" width="6.19921875" style="45" customWidth="1"/>
    <col min="14087" max="14088" width="6.09765625" style="45" customWidth="1"/>
    <col min="14089" max="14089" width="8.3984375" style="45" bestFit="1" customWidth="1"/>
    <col min="14090" max="14090" width="41.09765625" style="45" customWidth="1"/>
    <col min="14091" max="14091" width="16.19921875" style="45" bestFit="1" customWidth="1"/>
    <col min="14092" max="14092" width="22.3984375" style="45" customWidth="1"/>
    <col min="14093" max="14093" width="23.19921875" style="45" customWidth="1"/>
    <col min="14094" max="14094" width="15.8984375" style="45" bestFit="1" customWidth="1"/>
    <col min="14095" max="14095" width="5.69921875" style="45" customWidth="1"/>
    <col min="14096" max="14096" width="3.69921875" style="45" customWidth="1"/>
    <col min="14097" max="14097" width="7.19921875" style="45" customWidth="1"/>
    <col min="14098" max="14098" width="8.69921875" style="45"/>
    <col min="14099" max="14099" width="21.3984375" style="45" customWidth="1"/>
    <col min="14100" max="14101" width="16.19921875" style="45" bestFit="1" customWidth="1"/>
    <col min="14102" max="14102" width="6.19921875" style="45" customWidth="1"/>
    <col min="14103" max="14105" width="8.19921875" style="45" customWidth="1"/>
    <col min="14106" max="14106" width="1.69921875" style="45" customWidth="1"/>
    <col min="14107" max="14338" width="8.69921875" style="45"/>
    <col min="14339" max="14339" width="1.69921875" style="45" customWidth="1"/>
    <col min="14340" max="14340" width="10.3984375" style="45" customWidth="1"/>
    <col min="14341" max="14341" width="13.3984375" style="45" bestFit="1" customWidth="1"/>
    <col min="14342" max="14342" width="6.19921875" style="45" customWidth="1"/>
    <col min="14343" max="14344" width="6.09765625" style="45" customWidth="1"/>
    <col min="14345" max="14345" width="8.3984375" style="45" bestFit="1" customWidth="1"/>
    <col min="14346" max="14346" width="41.09765625" style="45" customWidth="1"/>
    <col min="14347" max="14347" width="16.19921875" style="45" bestFit="1" customWidth="1"/>
    <col min="14348" max="14348" width="22.3984375" style="45" customWidth="1"/>
    <col min="14349" max="14349" width="23.19921875" style="45" customWidth="1"/>
    <col min="14350" max="14350" width="15.8984375" style="45" bestFit="1" customWidth="1"/>
    <col min="14351" max="14351" width="5.69921875" style="45" customWidth="1"/>
    <col min="14352" max="14352" width="3.69921875" style="45" customWidth="1"/>
    <col min="14353" max="14353" width="7.19921875" style="45" customWidth="1"/>
    <col min="14354" max="14354" width="8.69921875" style="45"/>
    <col min="14355" max="14355" width="21.3984375" style="45" customWidth="1"/>
    <col min="14356" max="14357" width="16.19921875" style="45" bestFit="1" customWidth="1"/>
    <col min="14358" max="14358" width="6.19921875" style="45" customWidth="1"/>
    <col min="14359" max="14361" width="8.19921875" style="45" customWidth="1"/>
    <col min="14362" max="14362" width="1.69921875" style="45" customWidth="1"/>
    <col min="14363" max="14594" width="8.69921875" style="45"/>
    <col min="14595" max="14595" width="1.69921875" style="45" customWidth="1"/>
    <col min="14596" max="14596" width="10.3984375" style="45" customWidth="1"/>
    <col min="14597" max="14597" width="13.3984375" style="45" bestFit="1" customWidth="1"/>
    <col min="14598" max="14598" width="6.19921875" style="45" customWidth="1"/>
    <col min="14599" max="14600" width="6.09765625" style="45" customWidth="1"/>
    <col min="14601" max="14601" width="8.3984375" style="45" bestFit="1" customWidth="1"/>
    <col min="14602" max="14602" width="41.09765625" style="45" customWidth="1"/>
    <col min="14603" max="14603" width="16.19921875" style="45" bestFit="1" customWidth="1"/>
    <col min="14604" max="14604" width="22.3984375" style="45" customWidth="1"/>
    <col min="14605" max="14605" width="23.19921875" style="45" customWidth="1"/>
    <col min="14606" max="14606" width="15.8984375" style="45" bestFit="1" customWidth="1"/>
    <col min="14607" max="14607" width="5.69921875" style="45" customWidth="1"/>
    <col min="14608" max="14608" width="3.69921875" style="45" customWidth="1"/>
    <col min="14609" max="14609" width="7.19921875" style="45" customWidth="1"/>
    <col min="14610" max="14610" width="8.69921875" style="45"/>
    <col min="14611" max="14611" width="21.3984375" style="45" customWidth="1"/>
    <col min="14612" max="14613" width="16.19921875" style="45" bestFit="1" customWidth="1"/>
    <col min="14614" max="14614" width="6.19921875" style="45" customWidth="1"/>
    <col min="14615" max="14617" width="8.19921875" style="45" customWidth="1"/>
    <col min="14618" max="14618" width="1.69921875" style="45" customWidth="1"/>
    <col min="14619" max="14850" width="8.69921875" style="45"/>
    <col min="14851" max="14851" width="1.69921875" style="45" customWidth="1"/>
    <col min="14852" max="14852" width="10.3984375" style="45" customWidth="1"/>
    <col min="14853" max="14853" width="13.3984375" style="45" bestFit="1" customWidth="1"/>
    <col min="14854" max="14854" width="6.19921875" style="45" customWidth="1"/>
    <col min="14855" max="14856" width="6.09765625" style="45" customWidth="1"/>
    <col min="14857" max="14857" width="8.3984375" style="45" bestFit="1" customWidth="1"/>
    <col min="14858" max="14858" width="41.09765625" style="45" customWidth="1"/>
    <col min="14859" max="14859" width="16.19921875" style="45" bestFit="1" customWidth="1"/>
    <col min="14860" max="14860" width="22.3984375" style="45" customWidth="1"/>
    <col min="14861" max="14861" width="23.19921875" style="45" customWidth="1"/>
    <col min="14862" max="14862" width="15.8984375" style="45" bestFit="1" customWidth="1"/>
    <col min="14863" max="14863" width="5.69921875" style="45" customWidth="1"/>
    <col min="14864" max="14864" width="3.69921875" style="45" customWidth="1"/>
    <col min="14865" max="14865" width="7.19921875" style="45" customWidth="1"/>
    <col min="14866" max="14866" width="8.69921875" style="45"/>
    <col min="14867" max="14867" width="21.3984375" style="45" customWidth="1"/>
    <col min="14868" max="14869" width="16.19921875" style="45" bestFit="1" customWidth="1"/>
    <col min="14870" max="14870" width="6.19921875" style="45" customWidth="1"/>
    <col min="14871" max="14873" width="8.19921875" style="45" customWidth="1"/>
    <col min="14874" max="14874" width="1.69921875" style="45" customWidth="1"/>
    <col min="14875" max="15106" width="8.69921875" style="45"/>
    <col min="15107" max="15107" width="1.69921875" style="45" customWidth="1"/>
    <col min="15108" max="15108" width="10.3984375" style="45" customWidth="1"/>
    <col min="15109" max="15109" width="13.3984375" style="45" bestFit="1" customWidth="1"/>
    <col min="15110" max="15110" width="6.19921875" style="45" customWidth="1"/>
    <col min="15111" max="15112" width="6.09765625" style="45" customWidth="1"/>
    <col min="15113" max="15113" width="8.3984375" style="45" bestFit="1" customWidth="1"/>
    <col min="15114" max="15114" width="41.09765625" style="45" customWidth="1"/>
    <col min="15115" max="15115" width="16.19921875" style="45" bestFit="1" customWidth="1"/>
    <col min="15116" max="15116" width="22.3984375" style="45" customWidth="1"/>
    <col min="15117" max="15117" width="23.19921875" style="45" customWidth="1"/>
    <col min="15118" max="15118" width="15.8984375" style="45" bestFit="1" customWidth="1"/>
    <col min="15119" max="15119" width="5.69921875" style="45" customWidth="1"/>
    <col min="15120" max="15120" width="3.69921875" style="45" customWidth="1"/>
    <col min="15121" max="15121" width="7.19921875" style="45" customWidth="1"/>
    <col min="15122" max="15122" width="8.69921875" style="45"/>
    <col min="15123" max="15123" width="21.3984375" style="45" customWidth="1"/>
    <col min="15124" max="15125" width="16.19921875" style="45" bestFit="1" customWidth="1"/>
    <col min="15126" max="15126" width="6.19921875" style="45" customWidth="1"/>
    <col min="15127" max="15129" width="8.19921875" style="45" customWidth="1"/>
    <col min="15130" max="15130" width="1.69921875" style="45" customWidth="1"/>
    <col min="15131" max="15362" width="8.69921875" style="45"/>
    <col min="15363" max="15363" width="1.69921875" style="45" customWidth="1"/>
    <col min="15364" max="15364" width="10.3984375" style="45" customWidth="1"/>
    <col min="15365" max="15365" width="13.3984375" style="45" bestFit="1" customWidth="1"/>
    <col min="15366" max="15366" width="6.19921875" style="45" customWidth="1"/>
    <col min="15367" max="15368" width="6.09765625" style="45" customWidth="1"/>
    <col min="15369" max="15369" width="8.3984375" style="45" bestFit="1" customWidth="1"/>
    <col min="15370" max="15370" width="41.09765625" style="45" customWidth="1"/>
    <col min="15371" max="15371" width="16.19921875" style="45" bestFit="1" customWidth="1"/>
    <col min="15372" max="15372" width="22.3984375" style="45" customWidth="1"/>
    <col min="15373" max="15373" width="23.19921875" style="45" customWidth="1"/>
    <col min="15374" max="15374" width="15.8984375" style="45" bestFit="1" customWidth="1"/>
    <col min="15375" max="15375" width="5.69921875" style="45" customWidth="1"/>
    <col min="15376" max="15376" width="3.69921875" style="45" customWidth="1"/>
    <col min="15377" max="15377" width="7.19921875" style="45" customWidth="1"/>
    <col min="15378" max="15378" width="8.69921875" style="45"/>
    <col min="15379" max="15379" width="21.3984375" style="45" customWidth="1"/>
    <col min="15380" max="15381" width="16.19921875" style="45" bestFit="1" customWidth="1"/>
    <col min="15382" max="15382" width="6.19921875" style="45" customWidth="1"/>
    <col min="15383" max="15385" width="8.19921875" style="45" customWidth="1"/>
    <col min="15386" max="15386" width="1.69921875" style="45" customWidth="1"/>
    <col min="15387" max="15618" width="8.69921875" style="45"/>
    <col min="15619" max="15619" width="1.69921875" style="45" customWidth="1"/>
    <col min="15620" max="15620" width="10.3984375" style="45" customWidth="1"/>
    <col min="15621" max="15621" width="13.3984375" style="45" bestFit="1" customWidth="1"/>
    <col min="15622" max="15622" width="6.19921875" style="45" customWidth="1"/>
    <col min="15623" max="15624" width="6.09765625" style="45" customWidth="1"/>
    <col min="15625" max="15625" width="8.3984375" style="45" bestFit="1" customWidth="1"/>
    <col min="15626" max="15626" width="41.09765625" style="45" customWidth="1"/>
    <col min="15627" max="15627" width="16.19921875" style="45" bestFit="1" customWidth="1"/>
    <col min="15628" max="15628" width="22.3984375" style="45" customWidth="1"/>
    <col min="15629" max="15629" width="23.19921875" style="45" customWidth="1"/>
    <col min="15630" max="15630" width="15.8984375" style="45" bestFit="1" customWidth="1"/>
    <col min="15631" max="15631" width="5.69921875" style="45" customWidth="1"/>
    <col min="15632" max="15632" width="3.69921875" style="45" customWidth="1"/>
    <col min="15633" max="15633" width="7.19921875" style="45" customWidth="1"/>
    <col min="15634" max="15634" width="8.69921875" style="45"/>
    <col min="15635" max="15635" width="21.3984375" style="45" customWidth="1"/>
    <col min="15636" max="15637" width="16.19921875" style="45" bestFit="1" customWidth="1"/>
    <col min="15638" max="15638" width="6.19921875" style="45" customWidth="1"/>
    <col min="15639" max="15641" width="8.19921875" style="45" customWidth="1"/>
    <col min="15642" max="15642" width="1.69921875" style="45" customWidth="1"/>
    <col min="15643" max="15874" width="8.69921875" style="45"/>
    <col min="15875" max="15875" width="1.69921875" style="45" customWidth="1"/>
    <col min="15876" max="15876" width="10.3984375" style="45" customWidth="1"/>
    <col min="15877" max="15877" width="13.3984375" style="45" bestFit="1" customWidth="1"/>
    <col min="15878" max="15878" width="6.19921875" style="45" customWidth="1"/>
    <col min="15879" max="15880" width="6.09765625" style="45" customWidth="1"/>
    <col min="15881" max="15881" width="8.3984375" style="45" bestFit="1" customWidth="1"/>
    <col min="15882" max="15882" width="41.09765625" style="45" customWidth="1"/>
    <col min="15883" max="15883" width="16.19921875" style="45" bestFit="1" customWidth="1"/>
    <col min="15884" max="15884" width="22.3984375" style="45" customWidth="1"/>
    <col min="15885" max="15885" width="23.19921875" style="45" customWidth="1"/>
    <col min="15886" max="15886" width="15.8984375" style="45" bestFit="1" customWidth="1"/>
    <col min="15887" max="15887" width="5.69921875" style="45" customWidth="1"/>
    <col min="15888" max="15888" width="3.69921875" style="45" customWidth="1"/>
    <col min="15889" max="15889" width="7.19921875" style="45" customWidth="1"/>
    <col min="15890" max="15890" width="8.69921875" style="45"/>
    <col min="15891" max="15891" width="21.3984375" style="45" customWidth="1"/>
    <col min="15892" max="15893" width="16.19921875" style="45" bestFit="1" customWidth="1"/>
    <col min="15894" max="15894" width="6.19921875" style="45" customWidth="1"/>
    <col min="15895" max="15897" width="8.19921875" style="45" customWidth="1"/>
    <col min="15898" max="15898" width="1.69921875" style="45" customWidth="1"/>
    <col min="15899" max="16130" width="8.69921875" style="45"/>
    <col min="16131" max="16131" width="1.69921875" style="45" customWidth="1"/>
    <col min="16132" max="16132" width="10.3984375" style="45" customWidth="1"/>
    <col min="16133" max="16133" width="13.3984375" style="45" bestFit="1" customWidth="1"/>
    <col min="16134" max="16134" width="6.19921875" style="45" customWidth="1"/>
    <col min="16135" max="16136" width="6.09765625" style="45" customWidth="1"/>
    <col min="16137" max="16137" width="8.3984375" style="45" bestFit="1" customWidth="1"/>
    <col min="16138" max="16138" width="41.09765625" style="45" customWidth="1"/>
    <col min="16139" max="16139" width="16.19921875" style="45" bestFit="1" customWidth="1"/>
    <col min="16140" max="16140" width="22.3984375" style="45" customWidth="1"/>
    <col min="16141" max="16141" width="23.19921875" style="45" customWidth="1"/>
    <col min="16142" max="16142" width="15.8984375" style="45" bestFit="1" customWidth="1"/>
    <col min="16143" max="16143" width="5.69921875" style="45" customWidth="1"/>
    <col min="16144" max="16144" width="3.69921875" style="45" customWidth="1"/>
    <col min="16145" max="16145" width="7.19921875" style="45" customWidth="1"/>
    <col min="16146" max="16146" width="8.69921875" style="45"/>
    <col min="16147" max="16147" width="21.3984375" style="45" customWidth="1"/>
    <col min="16148" max="16149" width="16.19921875" style="45" bestFit="1" customWidth="1"/>
    <col min="16150" max="16150" width="6.19921875" style="45" customWidth="1"/>
    <col min="16151" max="16153" width="8.19921875" style="45" customWidth="1"/>
    <col min="16154" max="16154" width="1.69921875" style="45" customWidth="1"/>
    <col min="16155" max="16384" width="8.69921875" style="45"/>
  </cols>
  <sheetData>
    <row r="1" spans="1:41" ht="25.2" customHeight="1">
      <c r="B1" s="469"/>
      <c r="C1" s="469"/>
      <c r="D1" s="60"/>
      <c r="E1" s="470"/>
      <c r="F1" s="470"/>
      <c r="G1" s="470"/>
      <c r="H1" s="81"/>
      <c r="AM1" s="60"/>
    </row>
    <row r="2" spans="1:41" ht="28.95" customHeight="1">
      <c r="B2" s="481" t="s">
        <v>105</v>
      </c>
      <c r="C2" s="481"/>
      <c r="D2" s="481"/>
      <c r="E2" s="481"/>
      <c r="F2" s="481"/>
      <c r="G2" s="481"/>
      <c r="H2" s="481"/>
      <c r="I2" s="481"/>
      <c r="J2" s="481"/>
      <c r="K2" s="481"/>
      <c r="L2" s="481"/>
      <c r="M2" s="481"/>
      <c r="N2" s="481"/>
      <c r="O2" s="481"/>
      <c r="P2" s="481"/>
      <c r="Q2" s="481"/>
      <c r="R2" s="481"/>
      <c r="S2" s="481"/>
      <c r="T2" s="42"/>
      <c r="U2" s="42"/>
      <c r="V2" s="42"/>
      <c r="W2" s="42"/>
      <c r="X2" s="42"/>
    </row>
    <row r="3" spans="1:41" ht="37.200000000000003" customHeight="1" thickBot="1">
      <c r="A3" s="55"/>
      <c r="B3" s="420" t="s">
        <v>157</v>
      </c>
      <c r="C3" s="420"/>
      <c r="D3" s="421">
        <f>①利用申込書!G6</f>
        <v>0</v>
      </c>
      <c r="E3" s="421"/>
      <c r="F3" s="421"/>
      <c r="G3" s="421"/>
      <c r="H3" s="421"/>
      <c r="I3" s="421"/>
      <c r="J3" s="421"/>
      <c r="K3" s="421"/>
      <c r="L3" s="421"/>
      <c r="M3" s="421"/>
      <c r="N3" s="422" t="s">
        <v>158</v>
      </c>
      <c r="O3" s="422"/>
      <c r="P3" s="78">
        <f>①利用申込書!O17</f>
        <v>0</v>
      </c>
      <c r="Q3" s="63" t="s">
        <v>24</v>
      </c>
      <c r="R3" s="75">
        <f>①利用申込書!T17</f>
        <v>0</v>
      </c>
      <c r="S3" s="64" t="s">
        <v>25</v>
      </c>
      <c r="T3" s="79" t="str">
        <f>CONCATENATE(①利用申込書!Y17,①利用申込書!Z17,①利用申込書!AC17)</f>
        <v>（）</v>
      </c>
      <c r="U3" s="64" t="s">
        <v>114</v>
      </c>
      <c r="V3" s="75">
        <f>①利用申込書!AF17</f>
        <v>0</v>
      </c>
      <c r="W3" s="64" t="s">
        <v>24</v>
      </c>
      <c r="X3" s="75">
        <f>①利用申込書!AK17</f>
        <v>0</v>
      </c>
      <c r="Y3" s="64" t="s">
        <v>25</v>
      </c>
      <c r="Z3" s="79" t="str">
        <f>CONCATENATE(①利用申込書!AP17,①利用申込書!AQ17,①利用申込書!AT17)</f>
        <v>（）</v>
      </c>
      <c r="AA3" s="79" t="s">
        <v>135</v>
      </c>
      <c r="AB3" s="79">
        <f>①利用申込書!AV17</f>
        <v>0</v>
      </c>
      <c r="AC3" s="79" t="s">
        <v>138</v>
      </c>
      <c r="AD3" s="79">
        <f>①利用申込書!BA17</f>
        <v>0</v>
      </c>
      <c r="AE3" s="80" t="s">
        <v>25</v>
      </c>
      <c r="AF3" s="80" t="s">
        <v>136</v>
      </c>
      <c r="AM3" s="56"/>
    </row>
    <row r="4" spans="1:41" ht="30.15" customHeight="1">
      <c r="B4" s="471"/>
      <c r="C4" s="473">
        <v>0.27083333333333331</v>
      </c>
      <c r="D4" s="475">
        <v>0.29166666666666669</v>
      </c>
      <c r="E4" s="477" t="s">
        <v>151</v>
      </c>
      <c r="F4" s="479" t="s">
        <v>134</v>
      </c>
      <c r="G4" s="681" t="s">
        <v>210</v>
      </c>
      <c r="H4" s="682"/>
      <c r="I4" s="682"/>
      <c r="J4" s="682"/>
      <c r="K4" s="682"/>
      <c r="L4" s="682"/>
      <c r="M4" s="682"/>
      <c r="N4" s="682"/>
      <c r="O4" s="682"/>
      <c r="P4" s="683"/>
      <c r="Q4" s="462" t="s">
        <v>152</v>
      </c>
      <c r="R4" s="463"/>
      <c r="S4" s="463"/>
      <c r="T4" s="463"/>
      <c r="U4" s="463"/>
      <c r="V4" s="463"/>
      <c r="W4" s="463"/>
      <c r="X4" s="463"/>
      <c r="Y4" s="464"/>
      <c r="Z4" s="460">
        <v>0.70833333333333337</v>
      </c>
      <c r="AA4" s="462" t="s">
        <v>154</v>
      </c>
      <c r="AB4" s="463"/>
      <c r="AC4" s="463"/>
      <c r="AD4" s="463"/>
      <c r="AE4" s="463"/>
      <c r="AF4" s="463"/>
      <c r="AG4" s="463"/>
      <c r="AH4" s="463"/>
      <c r="AI4" s="464"/>
      <c r="AJ4" s="451" t="s">
        <v>146</v>
      </c>
      <c r="AK4" s="452"/>
      <c r="AL4" s="458">
        <v>0.9375</v>
      </c>
      <c r="AM4" s="455" t="s">
        <v>147</v>
      </c>
      <c r="AN4" s="456"/>
      <c r="AO4" s="457"/>
    </row>
    <row r="5" spans="1:41" ht="30.15" customHeight="1">
      <c r="B5" s="472"/>
      <c r="C5" s="474"/>
      <c r="D5" s="476"/>
      <c r="E5" s="478"/>
      <c r="F5" s="480"/>
      <c r="G5" s="426" t="s">
        <v>156</v>
      </c>
      <c r="H5" s="427"/>
      <c r="I5" s="427"/>
      <c r="J5" s="427"/>
      <c r="K5" s="427"/>
      <c r="L5" s="427"/>
      <c r="M5" s="428"/>
      <c r="N5" s="679" t="s">
        <v>155</v>
      </c>
      <c r="O5" s="679"/>
      <c r="P5" s="680"/>
      <c r="Q5" s="465" t="s">
        <v>156</v>
      </c>
      <c r="R5" s="466"/>
      <c r="S5" s="466"/>
      <c r="T5" s="466"/>
      <c r="U5" s="466"/>
      <c r="V5" s="466"/>
      <c r="W5" s="466" t="s">
        <v>155</v>
      </c>
      <c r="X5" s="466"/>
      <c r="Y5" s="467"/>
      <c r="Z5" s="461"/>
      <c r="AA5" s="465" t="s">
        <v>156</v>
      </c>
      <c r="AB5" s="466"/>
      <c r="AC5" s="466"/>
      <c r="AD5" s="466"/>
      <c r="AE5" s="466"/>
      <c r="AF5" s="466"/>
      <c r="AG5" s="466" t="s">
        <v>155</v>
      </c>
      <c r="AH5" s="466"/>
      <c r="AI5" s="467"/>
      <c r="AJ5" s="453"/>
      <c r="AK5" s="454"/>
      <c r="AL5" s="459"/>
      <c r="AM5" s="57" t="s">
        <v>148</v>
      </c>
      <c r="AN5" s="58" t="s">
        <v>149</v>
      </c>
      <c r="AO5" s="59" t="s">
        <v>150</v>
      </c>
    </row>
    <row r="6" spans="1:41" ht="30.15" customHeight="1">
      <c r="B6" s="429" t="s">
        <v>106</v>
      </c>
      <c r="C6" s="431" t="s">
        <v>144</v>
      </c>
      <c r="D6" s="431" t="s">
        <v>133</v>
      </c>
      <c r="E6" s="434" t="s">
        <v>107</v>
      </c>
      <c r="F6" s="439"/>
      <c r="G6" s="484" t="s">
        <v>213</v>
      </c>
      <c r="H6" s="408"/>
      <c r="I6" s="408"/>
      <c r="J6" s="408"/>
      <c r="K6" s="408"/>
      <c r="L6" s="408"/>
      <c r="M6" s="409"/>
      <c r="N6" s="410"/>
      <c r="O6" s="408"/>
      <c r="P6" s="411"/>
      <c r="Q6" s="407"/>
      <c r="R6" s="408"/>
      <c r="S6" s="408"/>
      <c r="T6" s="408"/>
      <c r="U6" s="408"/>
      <c r="V6" s="409"/>
      <c r="W6" s="410"/>
      <c r="X6" s="408"/>
      <c r="Y6" s="411"/>
      <c r="Z6" s="404" t="s">
        <v>145</v>
      </c>
      <c r="AA6" s="407"/>
      <c r="AB6" s="408"/>
      <c r="AC6" s="408"/>
      <c r="AD6" s="408"/>
      <c r="AE6" s="408"/>
      <c r="AF6" s="409"/>
      <c r="AG6" s="410"/>
      <c r="AH6" s="408"/>
      <c r="AI6" s="411"/>
      <c r="AJ6" s="442"/>
      <c r="AK6" s="443"/>
      <c r="AL6" s="448" t="s">
        <v>153</v>
      </c>
      <c r="AM6" s="381"/>
      <c r="AN6" s="384"/>
      <c r="AO6" s="387">
        <f>SUM(AM6:AN11)</f>
        <v>0</v>
      </c>
    </row>
    <row r="7" spans="1:41" ht="30.15" customHeight="1">
      <c r="B7" s="430"/>
      <c r="C7" s="432"/>
      <c r="D7" s="432"/>
      <c r="E7" s="435"/>
      <c r="F7" s="440"/>
      <c r="G7" s="485"/>
      <c r="H7" s="390"/>
      <c r="I7" s="390"/>
      <c r="J7" s="390"/>
      <c r="K7" s="390"/>
      <c r="L7" s="390"/>
      <c r="M7" s="391"/>
      <c r="N7" s="412"/>
      <c r="O7" s="390"/>
      <c r="P7" s="413"/>
      <c r="Q7" s="392"/>
      <c r="R7" s="390"/>
      <c r="S7" s="390"/>
      <c r="T7" s="390"/>
      <c r="U7" s="390"/>
      <c r="V7" s="391"/>
      <c r="W7" s="412"/>
      <c r="X7" s="390"/>
      <c r="Y7" s="413"/>
      <c r="Z7" s="405"/>
      <c r="AA7" s="392"/>
      <c r="AB7" s="390"/>
      <c r="AC7" s="390"/>
      <c r="AD7" s="390"/>
      <c r="AE7" s="390"/>
      <c r="AF7" s="391"/>
      <c r="AG7" s="412"/>
      <c r="AH7" s="390"/>
      <c r="AI7" s="413"/>
      <c r="AJ7" s="444"/>
      <c r="AK7" s="445"/>
      <c r="AL7" s="449"/>
      <c r="AM7" s="382"/>
      <c r="AN7" s="385"/>
      <c r="AO7" s="388"/>
    </row>
    <row r="8" spans="1:41" ht="30.15" customHeight="1" thickBot="1">
      <c r="B8" s="430"/>
      <c r="C8" s="432"/>
      <c r="D8" s="432"/>
      <c r="E8" s="435"/>
      <c r="F8" s="440"/>
      <c r="G8" s="486"/>
      <c r="H8" s="393"/>
      <c r="I8" s="393"/>
      <c r="J8" s="393"/>
      <c r="K8" s="393"/>
      <c r="L8" s="393"/>
      <c r="M8" s="394"/>
      <c r="N8" s="414"/>
      <c r="O8" s="415"/>
      <c r="P8" s="416"/>
      <c r="Q8" s="395"/>
      <c r="R8" s="393"/>
      <c r="S8" s="393"/>
      <c r="T8" s="393"/>
      <c r="U8" s="393"/>
      <c r="V8" s="394"/>
      <c r="W8" s="414"/>
      <c r="X8" s="415"/>
      <c r="Y8" s="416"/>
      <c r="Z8" s="405"/>
      <c r="AA8" s="395"/>
      <c r="AB8" s="393"/>
      <c r="AC8" s="393"/>
      <c r="AD8" s="393"/>
      <c r="AE8" s="393"/>
      <c r="AF8" s="394"/>
      <c r="AG8" s="414"/>
      <c r="AH8" s="415"/>
      <c r="AI8" s="416"/>
      <c r="AJ8" s="444"/>
      <c r="AK8" s="445"/>
      <c r="AL8" s="449"/>
      <c r="AM8" s="382"/>
      <c r="AN8" s="385"/>
      <c r="AO8" s="388"/>
    </row>
    <row r="9" spans="1:41" ht="30.15" customHeight="1" thickTop="1">
      <c r="B9" s="437">
        <f>①利用申込書!BL18</f>
        <v>43069</v>
      </c>
      <c r="C9" s="432"/>
      <c r="D9" s="432"/>
      <c r="E9" s="435"/>
      <c r="F9" s="440"/>
      <c r="G9" s="482" t="s">
        <v>214</v>
      </c>
      <c r="H9" s="396"/>
      <c r="I9" s="396"/>
      <c r="J9" s="396"/>
      <c r="K9" s="396"/>
      <c r="L9" s="396"/>
      <c r="M9" s="397"/>
      <c r="N9" s="398"/>
      <c r="O9" s="396"/>
      <c r="P9" s="399"/>
      <c r="Q9" s="403"/>
      <c r="R9" s="396"/>
      <c r="S9" s="396"/>
      <c r="T9" s="396"/>
      <c r="U9" s="396"/>
      <c r="V9" s="397"/>
      <c r="W9" s="398"/>
      <c r="X9" s="396"/>
      <c r="Y9" s="399"/>
      <c r="Z9" s="405"/>
      <c r="AA9" s="403"/>
      <c r="AB9" s="396"/>
      <c r="AC9" s="396"/>
      <c r="AD9" s="396"/>
      <c r="AE9" s="396"/>
      <c r="AF9" s="397"/>
      <c r="AG9" s="398"/>
      <c r="AH9" s="396"/>
      <c r="AI9" s="399"/>
      <c r="AJ9" s="444"/>
      <c r="AK9" s="445"/>
      <c r="AL9" s="449"/>
      <c r="AM9" s="382"/>
      <c r="AN9" s="385"/>
      <c r="AO9" s="388"/>
    </row>
    <row r="10" spans="1:41" ht="30.15" customHeight="1">
      <c r="B10" s="437"/>
      <c r="C10" s="432"/>
      <c r="D10" s="432"/>
      <c r="E10" s="435"/>
      <c r="F10" s="440"/>
      <c r="G10" s="482"/>
      <c r="H10" s="396"/>
      <c r="I10" s="396"/>
      <c r="J10" s="396"/>
      <c r="K10" s="396"/>
      <c r="L10" s="396"/>
      <c r="M10" s="397"/>
      <c r="N10" s="398"/>
      <c r="O10" s="396"/>
      <c r="P10" s="399"/>
      <c r="Q10" s="403"/>
      <c r="R10" s="396"/>
      <c r="S10" s="396"/>
      <c r="T10" s="396"/>
      <c r="U10" s="396"/>
      <c r="V10" s="397"/>
      <c r="W10" s="398"/>
      <c r="X10" s="396"/>
      <c r="Y10" s="399"/>
      <c r="Z10" s="405"/>
      <c r="AA10" s="403"/>
      <c r="AB10" s="396"/>
      <c r="AC10" s="396"/>
      <c r="AD10" s="396"/>
      <c r="AE10" s="396"/>
      <c r="AF10" s="397"/>
      <c r="AG10" s="398"/>
      <c r="AH10" s="396"/>
      <c r="AI10" s="399"/>
      <c r="AJ10" s="444"/>
      <c r="AK10" s="445"/>
      <c r="AL10" s="449"/>
      <c r="AM10" s="382"/>
      <c r="AN10" s="385"/>
      <c r="AO10" s="388"/>
    </row>
    <row r="11" spans="1:41" ht="30.15" customHeight="1">
      <c r="B11" s="438"/>
      <c r="C11" s="433"/>
      <c r="D11" s="433"/>
      <c r="E11" s="436"/>
      <c r="F11" s="441"/>
      <c r="G11" s="483"/>
      <c r="H11" s="401"/>
      <c r="I11" s="401"/>
      <c r="J11" s="401"/>
      <c r="K11" s="401"/>
      <c r="L11" s="401"/>
      <c r="M11" s="417"/>
      <c r="N11" s="400"/>
      <c r="O11" s="401"/>
      <c r="P11" s="402"/>
      <c r="Q11" s="418"/>
      <c r="R11" s="401"/>
      <c r="S11" s="401"/>
      <c r="T11" s="401"/>
      <c r="U11" s="401"/>
      <c r="V11" s="417"/>
      <c r="W11" s="400"/>
      <c r="X11" s="401"/>
      <c r="Y11" s="402"/>
      <c r="Z11" s="406"/>
      <c r="AA11" s="418"/>
      <c r="AB11" s="401"/>
      <c r="AC11" s="401"/>
      <c r="AD11" s="401"/>
      <c r="AE11" s="401"/>
      <c r="AF11" s="417"/>
      <c r="AG11" s="400"/>
      <c r="AH11" s="401"/>
      <c r="AI11" s="402"/>
      <c r="AJ11" s="446"/>
      <c r="AK11" s="447"/>
      <c r="AL11" s="450"/>
      <c r="AM11" s="383"/>
      <c r="AN11" s="386"/>
      <c r="AO11" s="389"/>
    </row>
    <row r="12" spans="1:41" ht="30.15" customHeight="1">
      <c r="B12" s="429" t="s">
        <v>108</v>
      </c>
      <c r="C12" s="431" t="s">
        <v>144</v>
      </c>
      <c r="D12" s="431" t="s">
        <v>133</v>
      </c>
      <c r="E12" s="434" t="s">
        <v>107</v>
      </c>
      <c r="F12" s="439"/>
      <c r="G12" s="484" t="s">
        <v>213</v>
      </c>
      <c r="H12" s="408"/>
      <c r="I12" s="408"/>
      <c r="J12" s="408"/>
      <c r="K12" s="408"/>
      <c r="L12" s="408"/>
      <c r="M12" s="409"/>
      <c r="N12" s="410"/>
      <c r="O12" s="408"/>
      <c r="P12" s="411"/>
      <c r="Q12" s="407"/>
      <c r="R12" s="408"/>
      <c r="S12" s="408"/>
      <c r="T12" s="408"/>
      <c r="U12" s="408"/>
      <c r="V12" s="409"/>
      <c r="W12" s="410"/>
      <c r="X12" s="408"/>
      <c r="Y12" s="411"/>
      <c r="Z12" s="404" t="s">
        <v>145</v>
      </c>
      <c r="AA12" s="407"/>
      <c r="AB12" s="408"/>
      <c r="AC12" s="408"/>
      <c r="AD12" s="408"/>
      <c r="AE12" s="408"/>
      <c r="AF12" s="409"/>
      <c r="AG12" s="410"/>
      <c r="AH12" s="408"/>
      <c r="AI12" s="411"/>
      <c r="AJ12" s="442"/>
      <c r="AK12" s="443"/>
      <c r="AL12" s="448" t="s">
        <v>153</v>
      </c>
      <c r="AM12" s="381"/>
      <c r="AN12" s="384"/>
      <c r="AO12" s="387">
        <f>SUM(AM12:AN17)</f>
        <v>0</v>
      </c>
    </row>
    <row r="13" spans="1:41" ht="30.15" customHeight="1">
      <c r="B13" s="430"/>
      <c r="C13" s="432"/>
      <c r="D13" s="432"/>
      <c r="E13" s="435"/>
      <c r="F13" s="440"/>
      <c r="G13" s="485"/>
      <c r="H13" s="390"/>
      <c r="I13" s="390"/>
      <c r="J13" s="390"/>
      <c r="K13" s="390"/>
      <c r="L13" s="390"/>
      <c r="M13" s="391"/>
      <c r="N13" s="412"/>
      <c r="O13" s="390"/>
      <c r="P13" s="413"/>
      <c r="Q13" s="392"/>
      <c r="R13" s="390"/>
      <c r="S13" s="390"/>
      <c r="T13" s="390"/>
      <c r="U13" s="390"/>
      <c r="V13" s="391"/>
      <c r="W13" s="412"/>
      <c r="X13" s="390"/>
      <c r="Y13" s="413"/>
      <c r="Z13" s="405"/>
      <c r="AA13" s="392"/>
      <c r="AB13" s="390"/>
      <c r="AC13" s="390"/>
      <c r="AD13" s="390"/>
      <c r="AE13" s="390"/>
      <c r="AF13" s="391"/>
      <c r="AG13" s="412"/>
      <c r="AH13" s="390"/>
      <c r="AI13" s="413"/>
      <c r="AJ13" s="444"/>
      <c r="AK13" s="445"/>
      <c r="AL13" s="449"/>
      <c r="AM13" s="382"/>
      <c r="AN13" s="385"/>
      <c r="AO13" s="388"/>
    </row>
    <row r="14" spans="1:41" ht="30.15" customHeight="1" thickBot="1">
      <c r="B14" s="430"/>
      <c r="C14" s="432"/>
      <c r="D14" s="432"/>
      <c r="E14" s="435"/>
      <c r="F14" s="440"/>
      <c r="G14" s="486"/>
      <c r="H14" s="393"/>
      <c r="I14" s="393"/>
      <c r="J14" s="393"/>
      <c r="K14" s="393"/>
      <c r="L14" s="393"/>
      <c r="M14" s="394"/>
      <c r="N14" s="414"/>
      <c r="O14" s="415"/>
      <c r="P14" s="416"/>
      <c r="Q14" s="395"/>
      <c r="R14" s="393"/>
      <c r="S14" s="393"/>
      <c r="T14" s="393"/>
      <c r="U14" s="393"/>
      <c r="V14" s="394"/>
      <c r="W14" s="414"/>
      <c r="X14" s="415"/>
      <c r="Y14" s="416"/>
      <c r="Z14" s="405"/>
      <c r="AA14" s="395"/>
      <c r="AB14" s="393"/>
      <c r="AC14" s="393"/>
      <c r="AD14" s="393"/>
      <c r="AE14" s="393"/>
      <c r="AF14" s="394"/>
      <c r="AG14" s="414"/>
      <c r="AH14" s="415"/>
      <c r="AI14" s="416"/>
      <c r="AJ14" s="444"/>
      <c r="AK14" s="445"/>
      <c r="AL14" s="449"/>
      <c r="AM14" s="382"/>
      <c r="AN14" s="385"/>
      <c r="AO14" s="388"/>
    </row>
    <row r="15" spans="1:41" ht="30.15" customHeight="1" thickTop="1">
      <c r="B15" s="437" t="str">
        <f>IF(①利用申込書!$J$17&gt;0,IF(B9+1&gt;①利用申込書!$BM$18,"",B9+1),"")</f>
        <v/>
      </c>
      <c r="C15" s="432"/>
      <c r="D15" s="432"/>
      <c r="E15" s="435"/>
      <c r="F15" s="440"/>
      <c r="G15" s="482" t="s">
        <v>214</v>
      </c>
      <c r="H15" s="396"/>
      <c r="I15" s="396"/>
      <c r="J15" s="396"/>
      <c r="K15" s="396"/>
      <c r="L15" s="396"/>
      <c r="M15" s="397"/>
      <c r="N15" s="398"/>
      <c r="O15" s="396"/>
      <c r="P15" s="399"/>
      <c r="Q15" s="403"/>
      <c r="R15" s="396"/>
      <c r="S15" s="396"/>
      <c r="T15" s="396"/>
      <c r="U15" s="396"/>
      <c r="V15" s="397"/>
      <c r="W15" s="398"/>
      <c r="X15" s="396"/>
      <c r="Y15" s="399"/>
      <c r="Z15" s="405"/>
      <c r="AA15" s="403"/>
      <c r="AB15" s="396"/>
      <c r="AC15" s="396"/>
      <c r="AD15" s="396"/>
      <c r="AE15" s="396"/>
      <c r="AF15" s="397"/>
      <c r="AG15" s="398"/>
      <c r="AH15" s="396"/>
      <c r="AI15" s="399"/>
      <c r="AJ15" s="444"/>
      <c r="AK15" s="445"/>
      <c r="AL15" s="449"/>
      <c r="AM15" s="382"/>
      <c r="AN15" s="385"/>
      <c r="AO15" s="388"/>
    </row>
    <row r="16" spans="1:41" ht="30.15" customHeight="1">
      <c r="B16" s="437"/>
      <c r="C16" s="432"/>
      <c r="D16" s="432"/>
      <c r="E16" s="435"/>
      <c r="F16" s="440"/>
      <c r="G16" s="482"/>
      <c r="H16" s="396"/>
      <c r="I16" s="396"/>
      <c r="J16" s="396"/>
      <c r="K16" s="396"/>
      <c r="L16" s="396"/>
      <c r="M16" s="397"/>
      <c r="N16" s="398"/>
      <c r="O16" s="396"/>
      <c r="P16" s="399"/>
      <c r="Q16" s="403"/>
      <c r="R16" s="396"/>
      <c r="S16" s="396"/>
      <c r="T16" s="396"/>
      <c r="U16" s="396"/>
      <c r="V16" s="397"/>
      <c r="W16" s="398"/>
      <c r="X16" s="396"/>
      <c r="Y16" s="399"/>
      <c r="Z16" s="405"/>
      <c r="AA16" s="403"/>
      <c r="AB16" s="396"/>
      <c r="AC16" s="396"/>
      <c r="AD16" s="396"/>
      <c r="AE16" s="396"/>
      <c r="AF16" s="397"/>
      <c r="AG16" s="398"/>
      <c r="AH16" s="396"/>
      <c r="AI16" s="399"/>
      <c r="AJ16" s="444"/>
      <c r="AK16" s="445"/>
      <c r="AL16" s="449"/>
      <c r="AM16" s="382"/>
      <c r="AN16" s="385"/>
      <c r="AO16" s="388"/>
    </row>
    <row r="17" spans="2:41" ht="30.15" customHeight="1">
      <c r="B17" s="438"/>
      <c r="C17" s="433"/>
      <c r="D17" s="433"/>
      <c r="E17" s="436"/>
      <c r="F17" s="441"/>
      <c r="G17" s="483"/>
      <c r="H17" s="401"/>
      <c r="I17" s="401"/>
      <c r="J17" s="401"/>
      <c r="K17" s="401"/>
      <c r="L17" s="401"/>
      <c r="M17" s="417"/>
      <c r="N17" s="400"/>
      <c r="O17" s="401"/>
      <c r="P17" s="402"/>
      <c r="Q17" s="418"/>
      <c r="R17" s="401"/>
      <c r="S17" s="401"/>
      <c r="T17" s="401"/>
      <c r="U17" s="401"/>
      <c r="V17" s="417"/>
      <c r="W17" s="400"/>
      <c r="X17" s="401"/>
      <c r="Y17" s="402"/>
      <c r="Z17" s="406"/>
      <c r="AA17" s="418"/>
      <c r="AB17" s="401"/>
      <c r="AC17" s="401"/>
      <c r="AD17" s="401"/>
      <c r="AE17" s="401"/>
      <c r="AF17" s="417"/>
      <c r="AG17" s="400"/>
      <c r="AH17" s="401"/>
      <c r="AI17" s="402"/>
      <c r="AJ17" s="446"/>
      <c r="AK17" s="447"/>
      <c r="AL17" s="450"/>
      <c r="AM17" s="383"/>
      <c r="AN17" s="386"/>
      <c r="AO17" s="389"/>
    </row>
    <row r="18" spans="2:41" ht="30.15" customHeight="1">
      <c r="B18" s="429" t="s">
        <v>109</v>
      </c>
      <c r="C18" s="431" t="s">
        <v>144</v>
      </c>
      <c r="D18" s="431" t="s">
        <v>133</v>
      </c>
      <c r="E18" s="434" t="s">
        <v>107</v>
      </c>
      <c r="F18" s="439"/>
      <c r="G18" s="484" t="s">
        <v>213</v>
      </c>
      <c r="H18" s="408"/>
      <c r="I18" s="408"/>
      <c r="J18" s="408"/>
      <c r="K18" s="408"/>
      <c r="L18" s="408"/>
      <c r="M18" s="409"/>
      <c r="N18" s="410"/>
      <c r="O18" s="408"/>
      <c r="P18" s="411"/>
      <c r="Q18" s="407"/>
      <c r="R18" s="408"/>
      <c r="S18" s="408"/>
      <c r="T18" s="408"/>
      <c r="U18" s="408"/>
      <c r="V18" s="409"/>
      <c r="W18" s="410"/>
      <c r="X18" s="408"/>
      <c r="Y18" s="411"/>
      <c r="Z18" s="404" t="s">
        <v>145</v>
      </c>
      <c r="AA18" s="407"/>
      <c r="AB18" s="408"/>
      <c r="AC18" s="408"/>
      <c r="AD18" s="408"/>
      <c r="AE18" s="408"/>
      <c r="AF18" s="409"/>
      <c r="AG18" s="410"/>
      <c r="AH18" s="408"/>
      <c r="AI18" s="411"/>
      <c r="AJ18" s="442"/>
      <c r="AK18" s="443"/>
      <c r="AL18" s="448" t="s">
        <v>153</v>
      </c>
      <c r="AM18" s="381"/>
      <c r="AN18" s="384"/>
      <c r="AO18" s="387">
        <f>SUM(AM18:AN23)</f>
        <v>0</v>
      </c>
    </row>
    <row r="19" spans="2:41" ht="30.15" customHeight="1">
      <c r="B19" s="430"/>
      <c r="C19" s="432"/>
      <c r="D19" s="432"/>
      <c r="E19" s="435"/>
      <c r="F19" s="440"/>
      <c r="G19" s="485"/>
      <c r="H19" s="390"/>
      <c r="I19" s="390"/>
      <c r="J19" s="390"/>
      <c r="K19" s="390"/>
      <c r="L19" s="390"/>
      <c r="M19" s="391"/>
      <c r="N19" s="412"/>
      <c r="O19" s="390"/>
      <c r="P19" s="413"/>
      <c r="Q19" s="392"/>
      <c r="R19" s="390"/>
      <c r="S19" s="390"/>
      <c r="T19" s="390"/>
      <c r="U19" s="390"/>
      <c r="V19" s="391"/>
      <c r="W19" s="412"/>
      <c r="X19" s="390"/>
      <c r="Y19" s="413"/>
      <c r="Z19" s="405"/>
      <c r="AA19" s="392"/>
      <c r="AB19" s="390"/>
      <c r="AC19" s="390"/>
      <c r="AD19" s="390"/>
      <c r="AE19" s="390"/>
      <c r="AF19" s="391"/>
      <c r="AG19" s="412"/>
      <c r="AH19" s="390"/>
      <c r="AI19" s="413"/>
      <c r="AJ19" s="444"/>
      <c r="AK19" s="445"/>
      <c r="AL19" s="449"/>
      <c r="AM19" s="382"/>
      <c r="AN19" s="385"/>
      <c r="AO19" s="388"/>
    </row>
    <row r="20" spans="2:41" ht="30.15" customHeight="1" thickBot="1">
      <c r="B20" s="430"/>
      <c r="C20" s="432"/>
      <c r="D20" s="432"/>
      <c r="E20" s="435"/>
      <c r="F20" s="440"/>
      <c r="G20" s="486"/>
      <c r="H20" s="393"/>
      <c r="I20" s="393"/>
      <c r="J20" s="393"/>
      <c r="K20" s="393"/>
      <c r="L20" s="393"/>
      <c r="M20" s="394"/>
      <c r="N20" s="414"/>
      <c r="O20" s="415"/>
      <c r="P20" s="416"/>
      <c r="Q20" s="395"/>
      <c r="R20" s="393"/>
      <c r="S20" s="393"/>
      <c r="T20" s="393"/>
      <c r="U20" s="393"/>
      <c r="V20" s="394"/>
      <c r="W20" s="414"/>
      <c r="X20" s="415"/>
      <c r="Y20" s="416"/>
      <c r="Z20" s="405"/>
      <c r="AA20" s="395"/>
      <c r="AB20" s="393"/>
      <c r="AC20" s="393"/>
      <c r="AD20" s="393"/>
      <c r="AE20" s="393"/>
      <c r="AF20" s="394"/>
      <c r="AG20" s="414"/>
      <c r="AH20" s="415"/>
      <c r="AI20" s="416"/>
      <c r="AJ20" s="444"/>
      <c r="AK20" s="445"/>
      <c r="AL20" s="449"/>
      <c r="AM20" s="382"/>
      <c r="AN20" s="385"/>
      <c r="AO20" s="388"/>
    </row>
    <row r="21" spans="2:41" ht="30.15" customHeight="1" thickTop="1">
      <c r="B21" s="437" t="str">
        <f>IF(①利用申込書!$J$17&gt;0,IF(B9+2&gt;①利用申込書!$BM$18,"",B9+2),"")</f>
        <v/>
      </c>
      <c r="C21" s="432"/>
      <c r="D21" s="432"/>
      <c r="E21" s="435"/>
      <c r="F21" s="440"/>
      <c r="G21" s="482" t="s">
        <v>214</v>
      </c>
      <c r="H21" s="396"/>
      <c r="I21" s="396"/>
      <c r="J21" s="396"/>
      <c r="K21" s="396"/>
      <c r="L21" s="396"/>
      <c r="M21" s="397"/>
      <c r="N21" s="398"/>
      <c r="O21" s="396"/>
      <c r="P21" s="399"/>
      <c r="Q21" s="403"/>
      <c r="R21" s="396"/>
      <c r="S21" s="396"/>
      <c r="T21" s="396"/>
      <c r="U21" s="396"/>
      <c r="V21" s="397"/>
      <c r="W21" s="398"/>
      <c r="X21" s="396"/>
      <c r="Y21" s="399"/>
      <c r="Z21" s="405"/>
      <c r="AA21" s="403"/>
      <c r="AB21" s="396"/>
      <c r="AC21" s="396"/>
      <c r="AD21" s="396"/>
      <c r="AE21" s="396"/>
      <c r="AF21" s="397"/>
      <c r="AG21" s="398"/>
      <c r="AH21" s="396"/>
      <c r="AI21" s="399"/>
      <c r="AJ21" s="444"/>
      <c r="AK21" s="445"/>
      <c r="AL21" s="449"/>
      <c r="AM21" s="382"/>
      <c r="AN21" s="385"/>
      <c r="AO21" s="388"/>
    </row>
    <row r="22" spans="2:41" ht="30.15" customHeight="1">
      <c r="B22" s="437"/>
      <c r="C22" s="432"/>
      <c r="D22" s="432"/>
      <c r="E22" s="435"/>
      <c r="F22" s="440"/>
      <c r="G22" s="482"/>
      <c r="H22" s="396"/>
      <c r="I22" s="396"/>
      <c r="J22" s="396"/>
      <c r="K22" s="396"/>
      <c r="L22" s="396"/>
      <c r="M22" s="397"/>
      <c r="N22" s="398"/>
      <c r="O22" s="396"/>
      <c r="P22" s="399"/>
      <c r="Q22" s="403"/>
      <c r="R22" s="396"/>
      <c r="S22" s="396"/>
      <c r="T22" s="396"/>
      <c r="U22" s="396"/>
      <c r="V22" s="397"/>
      <c r="W22" s="398"/>
      <c r="X22" s="396"/>
      <c r="Y22" s="399"/>
      <c r="Z22" s="405"/>
      <c r="AA22" s="403"/>
      <c r="AB22" s="396"/>
      <c r="AC22" s="396"/>
      <c r="AD22" s="396"/>
      <c r="AE22" s="396"/>
      <c r="AF22" s="397"/>
      <c r="AG22" s="398"/>
      <c r="AH22" s="396"/>
      <c r="AI22" s="399"/>
      <c r="AJ22" s="444"/>
      <c r="AK22" s="445"/>
      <c r="AL22" s="449"/>
      <c r="AM22" s="382"/>
      <c r="AN22" s="385"/>
      <c r="AO22" s="388"/>
    </row>
    <row r="23" spans="2:41" ht="30.15" customHeight="1">
      <c r="B23" s="438"/>
      <c r="C23" s="433"/>
      <c r="D23" s="433"/>
      <c r="E23" s="436"/>
      <c r="F23" s="441"/>
      <c r="G23" s="483"/>
      <c r="H23" s="401"/>
      <c r="I23" s="401"/>
      <c r="J23" s="401"/>
      <c r="K23" s="401"/>
      <c r="L23" s="401"/>
      <c r="M23" s="417"/>
      <c r="N23" s="400"/>
      <c r="O23" s="401"/>
      <c r="P23" s="402"/>
      <c r="Q23" s="418"/>
      <c r="R23" s="401"/>
      <c r="S23" s="401"/>
      <c r="T23" s="401"/>
      <c r="U23" s="401"/>
      <c r="V23" s="417"/>
      <c r="W23" s="400"/>
      <c r="X23" s="401"/>
      <c r="Y23" s="402"/>
      <c r="Z23" s="406"/>
      <c r="AA23" s="418"/>
      <c r="AB23" s="401"/>
      <c r="AC23" s="401"/>
      <c r="AD23" s="401"/>
      <c r="AE23" s="401"/>
      <c r="AF23" s="417"/>
      <c r="AG23" s="400"/>
      <c r="AH23" s="401"/>
      <c r="AI23" s="402"/>
      <c r="AJ23" s="446"/>
      <c r="AK23" s="447"/>
      <c r="AL23" s="450"/>
      <c r="AM23" s="383"/>
      <c r="AN23" s="386"/>
      <c r="AO23" s="389"/>
    </row>
    <row r="24" spans="2:41" ht="30.15" customHeight="1">
      <c r="B24" s="429" t="s">
        <v>110</v>
      </c>
      <c r="C24" s="431" t="s">
        <v>144</v>
      </c>
      <c r="D24" s="431" t="s">
        <v>133</v>
      </c>
      <c r="E24" s="434" t="s">
        <v>107</v>
      </c>
      <c r="F24" s="439"/>
      <c r="G24" s="484" t="s">
        <v>213</v>
      </c>
      <c r="H24" s="408"/>
      <c r="I24" s="408"/>
      <c r="J24" s="408"/>
      <c r="K24" s="408"/>
      <c r="L24" s="408"/>
      <c r="M24" s="409"/>
      <c r="N24" s="410"/>
      <c r="O24" s="408"/>
      <c r="P24" s="411"/>
      <c r="Q24" s="407"/>
      <c r="R24" s="408"/>
      <c r="S24" s="408"/>
      <c r="T24" s="408"/>
      <c r="U24" s="408"/>
      <c r="V24" s="409"/>
      <c r="W24" s="410"/>
      <c r="X24" s="408"/>
      <c r="Y24" s="411"/>
      <c r="Z24" s="404" t="s">
        <v>145</v>
      </c>
      <c r="AA24" s="407"/>
      <c r="AB24" s="408"/>
      <c r="AC24" s="408"/>
      <c r="AD24" s="408"/>
      <c r="AE24" s="408"/>
      <c r="AF24" s="409"/>
      <c r="AG24" s="410"/>
      <c r="AH24" s="408"/>
      <c r="AI24" s="411"/>
      <c r="AJ24" s="442"/>
      <c r="AK24" s="443"/>
      <c r="AL24" s="448" t="s">
        <v>153</v>
      </c>
      <c r="AM24" s="381"/>
      <c r="AN24" s="384"/>
      <c r="AO24" s="387">
        <f>SUM(AM24:AN29)</f>
        <v>0</v>
      </c>
    </row>
    <row r="25" spans="2:41" ht="30.15" customHeight="1">
      <c r="B25" s="430"/>
      <c r="C25" s="432"/>
      <c r="D25" s="432"/>
      <c r="E25" s="435"/>
      <c r="F25" s="440"/>
      <c r="G25" s="485"/>
      <c r="H25" s="390"/>
      <c r="I25" s="390"/>
      <c r="J25" s="390"/>
      <c r="K25" s="390"/>
      <c r="L25" s="390"/>
      <c r="M25" s="391"/>
      <c r="N25" s="412"/>
      <c r="O25" s="390"/>
      <c r="P25" s="413"/>
      <c r="Q25" s="392"/>
      <c r="R25" s="390"/>
      <c r="S25" s="390"/>
      <c r="T25" s="390"/>
      <c r="U25" s="390"/>
      <c r="V25" s="391"/>
      <c r="W25" s="412"/>
      <c r="X25" s="390"/>
      <c r="Y25" s="413"/>
      <c r="Z25" s="405"/>
      <c r="AA25" s="392"/>
      <c r="AB25" s="390"/>
      <c r="AC25" s="390"/>
      <c r="AD25" s="390"/>
      <c r="AE25" s="390"/>
      <c r="AF25" s="391"/>
      <c r="AG25" s="412"/>
      <c r="AH25" s="390"/>
      <c r="AI25" s="413"/>
      <c r="AJ25" s="444"/>
      <c r="AK25" s="445"/>
      <c r="AL25" s="449"/>
      <c r="AM25" s="382"/>
      <c r="AN25" s="385"/>
      <c r="AO25" s="388"/>
    </row>
    <row r="26" spans="2:41" ht="30.15" customHeight="1" thickBot="1">
      <c r="B26" s="430"/>
      <c r="C26" s="432"/>
      <c r="D26" s="432"/>
      <c r="E26" s="435"/>
      <c r="F26" s="440"/>
      <c r="G26" s="486"/>
      <c r="H26" s="393"/>
      <c r="I26" s="393"/>
      <c r="J26" s="393"/>
      <c r="K26" s="393"/>
      <c r="L26" s="393"/>
      <c r="M26" s="394"/>
      <c r="N26" s="414"/>
      <c r="O26" s="415"/>
      <c r="P26" s="416"/>
      <c r="Q26" s="395"/>
      <c r="R26" s="393"/>
      <c r="S26" s="393"/>
      <c r="T26" s="393"/>
      <c r="U26" s="393"/>
      <c r="V26" s="394"/>
      <c r="W26" s="414"/>
      <c r="X26" s="415"/>
      <c r="Y26" s="416"/>
      <c r="Z26" s="405"/>
      <c r="AA26" s="395"/>
      <c r="AB26" s="393"/>
      <c r="AC26" s="393"/>
      <c r="AD26" s="393"/>
      <c r="AE26" s="393"/>
      <c r="AF26" s="394"/>
      <c r="AG26" s="414"/>
      <c r="AH26" s="415"/>
      <c r="AI26" s="416"/>
      <c r="AJ26" s="444"/>
      <c r="AK26" s="445"/>
      <c r="AL26" s="449"/>
      <c r="AM26" s="382"/>
      <c r="AN26" s="385"/>
      <c r="AO26" s="388"/>
    </row>
    <row r="27" spans="2:41" ht="30.15" customHeight="1" thickTop="1">
      <c r="B27" s="437" t="str">
        <f>IF(①利用申込書!$J$17&gt;0,IF(B9+3&gt;①利用申込書!$BM$18,"",B9+3),"")</f>
        <v/>
      </c>
      <c r="C27" s="432"/>
      <c r="D27" s="432"/>
      <c r="E27" s="435"/>
      <c r="F27" s="440"/>
      <c r="G27" s="482" t="s">
        <v>214</v>
      </c>
      <c r="H27" s="396"/>
      <c r="I27" s="396"/>
      <c r="J27" s="396"/>
      <c r="K27" s="396"/>
      <c r="L27" s="396"/>
      <c r="M27" s="397"/>
      <c r="N27" s="398"/>
      <c r="O27" s="396"/>
      <c r="P27" s="399"/>
      <c r="Q27" s="403"/>
      <c r="R27" s="396"/>
      <c r="S27" s="396"/>
      <c r="T27" s="396"/>
      <c r="U27" s="396"/>
      <c r="V27" s="397"/>
      <c r="W27" s="398"/>
      <c r="X27" s="396"/>
      <c r="Y27" s="399"/>
      <c r="Z27" s="405"/>
      <c r="AA27" s="403"/>
      <c r="AB27" s="396"/>
      <c r="AC27" s="396"/>
      <c r="AD27" s="396"/>
      <c r="AE27" s="396"/>
      <c r="AF27" s="397"/>
      <c r="AG27" s="398"/>
      <c r="AH27" s="396"/>
      <c r="AI27" s="399"/>
      <c r="AJ27" s="444"/>
      <c r="AK27" s="445"/>
      <c r="AL27" s="449"/>
      <c r="AM27" s="382"/>
      <c r="AN27" s="385"/>
      <c r="AO27" s="388"/>
    </row>
    <row r="28" spans="2:41" ht="30.15" customHeight="1">
      <c r="B28" s="437"/>
      <c r="C28" s="432"/>
      <c r="D28" s="432"/>
      <c r="E28" s="435"/>
      <c r="F28" s="440"/>
      <c r="G28" s="482"/>
      <c r="H28" s="396"/>
      <c r="I28" s="396"/>
      <c r="J28" s="396"/>
      <c r="K28" s="396"/>
      <c r="L28" s="396"/>
      <c r="M28" s="397"/>
      <c r="N28" s="398"/>
      <c r="O28" s="396"/>
      <c r="P28" s="399"/>
      <c r="Q28" s="403"/>
      <c r="R28" s="396"/>
      <c r="S28" s="396"/>
      <c r="T28" s="396"/>
      <c r="U28" s="396"/>
      <c r="V28" s="397"/>
      <c r="W28" s="398"/>
      <c r="X28" s="396"/>
      <c r="Y28" s="399"/>
      <c r="Z28" s="405"/>
      <c r="AA28" s="403"/>
      <c r="AB28" s="396"/>
      <c r="AC28" s="396"/>
      <c r="AD28" s="396"/>
      <c r="AE28" s="396"/>
      <c r="AF28" s="397"/>
      <c r="AG28" s="398"/>
      <c r="AH28" s="396"/>
      <c r="AI28" s="399"/>
      <c r="AJ28" s="444"/>
      <c r="AK28" s="445"/>
      <c r="AL28" s="449"/>
      <c r="AM28" s="382"/>
      <c r="AN28" s="385"/>
      <c r="AO28" s="388"/>
    </row>
    <row r="29" spans="2:41" ht="30.15" customHeight="1">
      <c r="B29" s="438"/>
      <c r="C29" s="433"/>
      <c r="D29" s="433"/>
      <c r="E29" s="436"/>
      <c r="F29" s="441"/>
      <c r="G29" s="483"/>
      <c r="H29" s="401"/>
      <c r="I29" s="401"/>
      <c r="J29" s="401"/>
      <c r="K29" s="401"/>
      <c r="L29" s="401"/>
      <c r="M29" s="417"/>
      <c r="N29" s="400"/>
      <c r="O29" s="401"/>
      <c r="P29" s="402"/>
      <c r="Q29" s="418"/>
      <c r="R29" s="401"/>
      <c r="S29" s="401"/>
      <c r="T29" s="401"/>
      <c r="U29" s="401"/>
      <c r="V29" s="417"/>
      <c r="W29" s="400"/>
      <c r="X29" s="401"/>
      <c r="Y29" s="402"/>
      <c r="Z29" s="406"/>
      <c r="AA29" s="418"/>
      <c r="AB29" s="401"/>
      <c r="AC29" s="401"/>
      <c r="AD29" s="401"/>
      <c r="AE29" s="401"/>
      <c r="AF29" s="417"/>
      <c r="AG29" s="400"/>
      <c r="AH29" s="401"/>
      <c r="AI29" s="402"/>
      <c r="AJ29" s="446"/>
      <c r="AK29" s="447"/>
      <c r="AL29" s="450"/>
      <c r="AM29" s="383"/>
      <c r="AN29" s="386"/>
      <c r="AO29" s="389"/>
    </row>
    <row r="30" spans="2:41" ht="30.15" customHeight="1">
      <c r="B30" s="429" t="s">
        <v>111</v>
      </c>
      <c r="C30" s="431" t="s">
        <v>144</v>
      </c>
      <c r="D30" s="431" t="s">
        <v>133</v>
      </c>
      <c r="E30" s="434" t="s">
        <v>107</v>
      </c>
      <c r="F30" s="439"/>
      <c r="G30" s="484" t="s">
        <v>213</v>
      </c>
      <c r="H30" s="408"/>
      <c r="I30" s="408"/>
      <c r="J30" s="408"/>
      <c r="K30" s="408"/>
      <c r="L30" s="408"/>
      <c r="M30" s="409"/>
      <c r="N30" s="410"/>
      <c r="O30" s="408"/>
      <c r="P30" s="411"/>
      <c r="Q30" s="407"/>
      <c r="R30" s="408"/>
      <c r="S30" s="408"/>
      <c r="T30" s="408"/>
      <c r="U30" s="408"/>
      <c r="V30" s="409"/>
      <c r="W30" s="410"/>
      <c r="X30" s="408"/>
      <c r="Y30" s="411"/>
      <c r="Z30" s="404" t="s">
        <v>145</v>
      </c>
      <c r="AA30" s="407"/>
      <c r="AB30" s="408"/>
      <c r="AC30" s="408"/>
      <c r="AD30" s="408"/>
      <c r="AE30" s="408"/>
      <c r="AF30" s="409"/>
      <c r="AG30" s="410"/>
      <c r="AH30" s="408"/>
      <c r="AI30" s="411"/>
      <c r="AJ30" s="442"/>
      <c r="AK30" s="443"/>
      <c r="AL30" s="448" t="s">
        <v>153</v>
      </c>
      <c r="AM30" s="381"/>
      <c r="AN30" s="384"/>
      <c r="AO30" s="387">
        <f>SUM(AM30:AN35)</f>
        <v>0</v>
      </c>
    </row>
    <row r="31" spans="2:41" ht="30.15" customHeight="1">
      <c r="B31" s="430"/>
      <c r="C31" s="432"/>
      <c r="D31" s="432"/>
      <c r="E31" s="435"/>
      <c r="F31" s="440"/>
      <c r="G31" s="485"/>
      <c r="H31" s="390"/>
      <c r="I31" s="390"/>
      <c r="J31" s="390"/>
      <c r="K31" s="390"/>
      <c r="L31" s="390"/>
      <c r="M31" s="391"/>
      <c r="N31" s="412"/>
      <c r="O31" s="390"/>
      <c r="P31" s="413"/>
      <c r="Q31" s="392"/>
      <c r="R31" s="390"/>
      <c r="S31" s="390"/>
      <c r="T31" s="390"/>
      <c r="U31" s="390"/>
      <c r="V31" s="391"/>
      <c r="W31" s="412"/>
      <c r="X31" s="390"/>
      <c r="Y31" s="413"/>
      <c r="Z31" s="405"/>
      <c r="AA31" s="392"/>
      <c r="AB31" s="390"/>
      <c r="AC31" s="390"/>
      <c r="AD31" s="390"/>
      <c r="AE31" s="390"/>
      <c r="AF31" s="391"/>
      <c r="AG31" s="412"/>
      <c r="AH31" s="390"/>
      <c r="AI31" s="413"/>
      <c r="AJ31" s="444"/>
      <c r="AK31" s="445"/>
      <c r="AL31" s="449"/>
      <c r="AM31" s="382"/>
      <c r="AN31" s="385"/>
      <c r="AO31" s="388"/>
    </row>
    <row r="32" spans="2:41" ht="30.15" customHeight="1" thickBot="1">
      <c r="B32" s="430"/>
      <c r="C32" s="432"/>
      <c r="D32" s="432"/>
      <c r="E32" s="435"/>
      <c r="F32" s="440"/>
      <c r="G32" s="486"/>
      <c r="H32" s="393"/>
      <c r="I32" s="393"/>
      <c r="J32" s="393"/>
      <c r="K32" s="393"/>
      <c r="L32" s="393"/>
      <c r="M32" s="394"/>
      <c r="N32" s="414"/>
      <c r="O32" s="415"/>
      <c r="P32" s="416"/>
      <c r="Q32" s="395"/>
      <c r="R32" s="393"/>
      <c r="S32" s="393"/>
      <c r="T32" s="393"/>
      <c r="U32" s="393"/>
      <c r="V32" s="394"/>
      <c r="W32" s="414"/>
      <c r="X32" s="415"/>
      <c r="Y32" s="416"/>
      <c r="Z32" s="405"/>
      <c r="AA32" s="395"/>
      <c r="AB32" s="393"/>
      <c r="AC32" s="393"/>
      <c r="AD32" s="393"/>
      <c r="AE32" s="393"/>
      <c r="AF32" s="394"/>
      <c r="AG32" s="414"/>
      <c r="AH32" s="415"/>
      <c r="AI32" s="416"/>
      <c r="AJ32" s="444"/>
      <c r="AK32" s="445"/>
      <c r="AL32" s="449"/>
      <c r="AM32" s="382"/>
      <c r="AN32" s="385"/>
      <c r="AO32" s="388"/>
    </row>
    <row r="33" spans="2:41" ht="30.15" customHeight="1" thickTop="1">
      <c r="B33" s="437" t="str">
        <f>IF(①利用申込書!$J$17&gt;0,IF(B9+4&gt;①利用申込書!$BM$18,"",B9+4),"")</f>
        <v/>
      </c>
      <c r="C33" s="432"/>
      <c r="D33" s="432"/>
      <c r="E33" s="435"/>
      <c r="F33" s="440"/>
      <c r="G33" s="482" t="s">
        <v>214</v>
      </c>
      <c r="H33" s="396"/>
      <c r="I33" s="396"/>
      <c r="J33" s="396"/>
      <c r="K33" s="396"/>
      <c r="L33" s="396"/>
      <c r="M33" s="397"/>
      <c r="N33" s="398"/>
      <c r="O33" s="396"/>
      <c r="P33" s="399"/>
      <c r="Q33" s="403"/>
      <c r="R33" s="396"/>
      <c r="S33" s="396"/>
      <c r="T33" s="396"/>
      <c r="U33" s="396"/>
      <c r="V33" s="397"/>
      <c r="W33" s="398"/>
      <c r="X33" s="396"/>
      <c r="Y33" s="399"/>
      <c r="Z33" s="405"/>
      <c r="AA33" s="403"/>
      <c r="AB33" s="396"/>
      <c r="AC33" s="396"/>
      <c r="AD33" s="396"/>
      <c r="AE33" s="396"/>
      <c r="AF33" s="397"/>
      <c r="AG33" s="398"/>
      <c r="AH33" s="396"/>
      <c r="AI33" s="399"/>
      <c r="AJ33" s="444"/>
      <c r="AK33" s="445"/>
      <c r="AL33" s="449"/>
      <c r="AM33" s="382"/>
      <c r="AN33" s="385"/>
      <c r="AO33" s="388"/>
    </row>
    <row r="34" spans="2:41" ht="30.15" customHeight="1">
      <c r="B34" s="437"/>
      <c r="C34" s="432"/>
      <c r="D34" s="432"/>
      <c r="E34" s="435"/>
      <c r="F34" s="440"/>
      <c r="G34" s="482"/>
      <c r="H34" s="396"/>
      <c r="I34" s="396"/>
      <c r="J34" s="396"/>
      <c r="K34" s="396"/>
      <c r="L34" s="396"/>
      <c r="M34" s="397"/>
      <c r="N34" s="398"/>
      <c r="O34" s="396"/>
      <c r="P34" s="399"/>
      <c r="Q34" s="403"/>
      <c r="R34" s="396"/>
      <c r="S34" s="396"/>
      <c r="T34" s="396"/>
      <c r="U34" s="396"/>
      <c r="V34" s="397"/>
      <c r="W34" s="398"/>
      <c r="X34" s="396"/>
      <c r="Y34" s="399"/>
      <c r="Z34" s="405"/>
      <c r="AA34" s="403"/>
      <c r="AB34" s="396"/>
      <c r="AC34" s="396"/>
      <c r="AD34" s="396"/>
      <c r="AE34" s="396"/>
      <c r="AF34" s="397"/>
      <c r="AG34" s="398"/>
      <c r="AH34" s="396"/>
      <c r="AI34" s="399"/>
      <c r="AJ34" s="444"/>
      <c r="AK34" s="445"/>
      <c r="AL34" s="449"/>
      <c r="AM34" s="382"/>
      <c r="AN34" s="385"/>
      <c r="AO34" s="388"/>
    </row>
    <row r="35" spans="2:41" ht="30.15" customHeight="1">
      <c r="B35" s="438"/>
      <c r="C35" s="433"/>
      <c r="D35" s="433"/>
      <c r="E35" s="436"/>
      <c r="F35" s="441"/>
      <c r="G35" s="483"/>
      <c r="H35" s="401"/>
      <c r="I35" s="401"/>
      <c r="J35" s="401"/>
      <c r="K35" s="401"/>
      <c r="L35" s="401"/>
      <c r="M35" s="417"/>
      <c r="N35" s="400"/>
      <c r="O35" s="401"/>
      <c r="P35" s="402"/>
      <c r="Q35" s="418"/>
      <c r="R35" s="401"/>
      <c r="S35" s="401"/>
      <c r="T35" s="401"/>
      <c r="U35" s="401"/>
      <c r="V35" s="417"/>
      <c r="W35" s="400"/>
      <c r="X35" s="401"/>
      <c r="Y35" s="402"/>
      <c r="Z35" s="406"/>
      <c r="AA35" s="418"/>
      <c r="AB35" s="401"/>
      <c r="AC35" s="401"/>
      <c r="AD35" s="401"/>
      <c r="AE35" s="401"/>
      <c r="AF35" s="417"/>
      <c r="AG35" s="400"/>
      <c r="AH35" s="401"/>
      <c r="AI35" s="402"/>
      <c r="AJ35" s="446"/>
      <c r="AK35" s="447"/>
      <c r="AL35" s="450"/>
      <c r="AM35" s="383"/>
      <c r="AN35" s="386"/>
      <c r="AO35" s="389"/>
    </row>
    <row r="36" spans="2:41" ht="22.2" customHeight="1">
      <c r="B36" s="468"/>
      <c r="C36" s="468"/>
      <c r="D36" s="468"/>
      <c r="E36" s="468"/>
      <c r="F36" s="468"/>
      <c r="G36" s="468"/>
      <c r="H36" s="468"/>
      <c r="I36" s="468"/>
      <c r="J36" s="468"/>
      <c r="K36" s="468"/>
      <c r="L36" s="468"/>
      <c r="M36" s="468"/>
      <c r="N36" s="468"/>
      <c r="O36" s="468"/>
      <c r="P36" s="468"/>
      <c r="Q36" s="468"/>
      <c r="R36" s="468"/>
      <c r="S36" s="468"/>
      <c r="T36" s="46"/>
      <c r="U36" s="46"/>
      <c r="V36" s="46"/>
      <c r="W36" s="46"/>
      <c r="X36" s="46"/>
    </row>
    <row r="37" spans="2:41">
      <c r="B37" s="419"/>
      <c r="C37" s="419"/>
      <c r="D37" s="419"/>
      <c r="E37" s="419"/>
      <c r="F37" s="419"/>
      <c r="G37" s="419"/>
      <c r="H37" s="419"/>
      <c r="I37" s="419"/>
      <c r="J37" s="419"/>
      <c r="K37" s="419"/>
      <c r="L37" s="419"/>
      <c r="M37" s="419"/>
      <c r="N37" s="419"/>
      <c r="O37" s="419"/>
      <c r="P37" s="419"/>
      <c r="Q37" s="419"/>
      <c r="R37" s="419"/>
      <c r="S37" s="419"/>
      <c r="T37" s="42"/>
      <c r="U37" s="42"/>
      <c r="V37" s="42"/>
      <c r="W37" s="42"/>
      <c r="X37" s="42"/>
      <c r="AM37" s="42"/>
    </row>
    <row r="38" spans="2:41">
      <c r="B38" s="419"/>
      <c r="C38" s="419"/>
      <c r="D38" s="419"/>
      <c r="E38" s="419"/>
      <c r="F38" s="419"/>
      <c r="G38" s="419"/>
      <c r="H38" s="419"/>
      <c r="I38" s="419"/>
      <c r="J38" s="419"/>
      <c r="K38" s="419"/>
      <c r="L38" s="419"/>
      <c r="M38" s="419"/>
      <c r="N38" s="419"/>
      <c r="O38" s="419"/>
      <c r="P38" s="419"/>
      <c r="Q38" s="419"/>
      <c r="R38" s="419"/>
      <c r="S38" s="419"/>
      <c r="T38" s="42"/>
      <c r="U38" s="42"/>
      <c r="V38" s="42"/>
      <c r="W38" s="42"/>
      <c r="X38" s="42"/>
      <c r="AM38" s="42"/>
    </row>
  </sheetData>
  <mergeCells count="217">
    <mergeCell ref="G30:G32"/>
    <mergeCell ref="G33:G35"/>
    <mergeCell ref="G9:G11"/>
    <mergeCell ref="G15:G17"/>
    <mergeCell ref="G18:G20"/>
    <mergeCell ref="G21:G23"/>
    <mergeCell ref="B36:S36"/>
    <mergeCell ref="B1:C1"/>
    <mergeCell ref="E1:G1"/>
    <mergeCell ref="B4:B5"/>
    <mergeCell ref="C4:C5"/>
    <mergeCell ref="D4:D5"/>
    <mergeCell ref="E4:E5"/>
    <mergeCell ref="F4:F5"/>
    <mergeCell ref="Q11:V11"/>
    <mergeCell ref="B2:S2"/>
    <mergeCell ref="H8:M8"/>
    <mergeCell ref="H11:M11"/>
    <mergeCell ref="N5:P5"/>
    <mergeCell ref="Q4:Y4"/>
    <mergeCell ref="Q5:V5"/>
    <mergeCell ref="W5:Y5"/>
    <mergeCell ref="Q8:V8"/>
    <mergeCell ref="N6:P8"/>
    <mergeCell ref="N9:P11"/>
    <mergeCell ref="Q6:V6"/>
    <mergeCell ref="B9:B11"/>
    <mergeCell ref="C6:C11"/>
    <mergeCell ref="G27:G29"/>
    <mergeCell ref="G24:G26"/>
    <mergeCell ref="C12:C17"/>
    <mergeCell ref="D12:D17"/>
    <mergeCell ref="E12:E17"/>
    <mergeCell ref="B15:B17"/>
    <mergeCell ref="AJ4:AK5"/>
    <mergeCell ref="AM4:AO4"/>
    <mergeCell ref="AL4:AL5"/>
    <mergeCell ref="AJ6:AK11"/>
    <mergeCell ref="AL6:AL11"/>
    <mergeCell ref="AM6:AM11"/>
    <mergeCell ref="AO6:AO11"/>
    <mergeCell ref="Z4:Z5"/>
    <mergeCell ref="AA4:AI4"/>
    <mergeCell ref="AA5:AF5"/>
    <mergeCell ref="AG5:AI5"/>
    <mergeCell ref="AA8:AF8"/>
    <mergeCell ref="AA11:AF11"/>
    <mergeCell ref="AN6:AN11"/>
    <mergeCell ref="AG6:AI8"/>
    <mergeCell ref="AG9:AI11"/>
    <mergeCell ref="G12:G14"/>
    <mergeCell ref="G6:G8"/>
    <mergeCell ref="AA7:AF7"/>
    <mergeCell ref="AA10:AF10"/>
    <mergeCell ref="Q10:V10"/>
    <mergeCell ref="H10:M10"/>
    <mergeCell ref="W6:Y8"/>
    <mergeCell ref="Q9:V9"/>
    <mergeCell ref="W9:Y11"/>
    <mergeCell ref="AA6:AF6"/>
    <mergeCell ref="AA9:AF9"/>
    <mergeCell ref="Z6:Z11"/>
    <mergeCell ref="H6:M6"/>
    <mergeCell ref="H9:M9"/>
    <mergeCell ref="AO12:AO17"/>
    <mergeCell ref="H13:M13"/>
    <mergeCell ref="Q13:V13"/>
    <mergeCell ref="AA13:AF13"/>
    <mergeCell ref="H14:M14"/>
    <mergeCell ref="Q14:V14"/>
    <mergeCell ref="AA14:AF14"/>
    <mergeCell ref="H15:M15"/>
    <mergeCell ref="N15:P17"/>
    <mergeCell ref="Q15:V15"/>
    <mergeCell ref="W15:Y17"/>
    <mergeCell ref="AA15:AF15"/>
    <mergeCell ref="AG15:AI17"/>
    <mergeCell ref="W12:Y14"/>
    <mergeCell ref="Z12:Z17"/>
    <mergeCell ref="AA12:AF12"/>
    <mergeCell ref="AG12:AI14"/>
    <mergeCell ref="AJ12:AK17"/>
    <mergeCell ref="H16:M16"/>
    <mergeCell ref="Q16:V16"/>
    <mergeCell ref="AA16:AF16"/>
    <mergeCell ref="H17:M17"/>
    <mergeCell ref="Q17:V17"/>
    <mergeCell ref="AA17:AF17"/>
    <mergeCell ref="AL12:AL17"/>
    <mergeCell ref="AM12:AM17"/>
    <mergeCell ref="AN12:AN17"/>
    <mergeCell ref="F18:F23"/>
    <mergeCell ref="H18:M18"/>
    <mergeCell ref="N18:P20"/>
    <mergeCell ref="Q18:V18"/>
    <mergeCell ref="W18:Y20"/>
    <mergeCell ref="Q22:V22"/>
    <mergeCell ref="H23:M23"/>
    <mergeCell ref="Q23:V23"/>
    <mergeCell ref="F12:F17"/>
    <mergeCell ref="H12:M12"/>
    <mergeCell ref="N12:P14"/>
    <mergeCell ref="Q12:V12"/>
    <mergeCell ref="AJ18:AK23"/>
    <mergeCell ref="AL18:AL23"/>
    <mergeCell ref="AA22:AF22"/>
    <mergeCell ref="AA23:AF23"/>
    <mergeCell ref="AM18:AM23"/>
    <mergeCell ref="AN18:AN23"/>
    <mergeCell ref="AO18:AO23"/>
    <mergeCell ref="H19:M19"/>
    <mergeCell ref="Q19:V19"/>
    <mergeCell ref="AA19:AF19"/>
    <mergeCell ref="H20:M20"/>
    <mergeCell ref="Q20:V20"/>
    <mergeCell ref="AA20:AF20"/>
    <mergeCell ref="H21:M21"/>
    <mergeCell ref="N21:P23"/>
    <mergeCell ref="Q21:V21"/>
    <mergeCell ref="W21:Y23"/>
    <mergeCell ref="AA21:AF21"/>
    <mergeCell ref="AG21:AI23"/>
    <mergeCell ref="H22:M22"/>
    <mergeCell ref="Z18:Z23"/>
    <mergeCell ref="AA18:AF18"/>
    <mergeCell ref="AG18:AI20"/>
    <mergeCell ref="AJ30:AK35"/>
    <mergeCell ref="AL30:AL35"/>
    <mergeCell ref="AA34:AF34"/>
    <mergeCell ref="AA35:AF35"/>
    <mergeCell ref="F30:F35"/>
    <mergeCell ref="H30:M30"/>
    <mergeCell ref="N30:P32"/>
    <mergeCell ref="AO24:AO29"/>
    <mergeCell ref="H25:M25"/>
    <mergeCell ref="Q25:V25"/>
    <mergeCell ref="AA25:AF25"/>
    <mergeCell ref="H26:M26"/>
    <mergeCell ref="Q26:V26"/>
    <mergeCell ref="AA26:AF26"/>
    <mergeCell ref="H27:M27"/>
    <mergeCell ref="N27:P29"/>
    <mergeCell ref="Q27:V27"/>
    <mergeCell ref="W27:Y29"/>
    <mergeCell ref="AA27:AF27"/>
    <mergeCell ref="AG27:AI29"/>
    <mergeCell ref="H28:M28"/>
    <mergeCell ref="Z24:Z29"/>
    <mergeCell ref="AA24:AF24"/>
    <mergeCell ref="AG24:AI26"/>
    <mergeCell ref="AM24:AM29"/>
    <mergeCell ref="AN24:AN29"/>
    <mergeCell ref="F24:F29"/>
    <mergeCell ref="W24:Y26"/>
    <mergeCell ref="Q28:V28"/>
    <mergeCell ref="H29:M29"/>
    <mergeCell ref="Q29:V29"/>
    <mergeCell ref="B24:B26"/>
    <mergeCell ref="C24:C29"/>
    <mergeCell ref="D24:D29"/>
    <mergeCell ref="E24:E29"/>
    <mergeCell ref="B27:B29"/>
    <mergeCell ref="AJ24:AK29"/>
    <mergeCell ref="AL24:AL29"/>
    <mergeCell ref="AA28:AF28"/>
    <mergeCell ref="AA29:AF29"/>
    <mergeCell ref="H24:M24"/>
    <mergeCell ref="N24:P26"/>
    <mergeCell ref="Q24:V24"/>
    <mergeCell ref="B37:S37"/>
    <mergeCell ref="B38:S38"/>
    <mergeCell ref="B3:C3"/>
    <mergeCell ref="D3:M3"/>
    <mergeCell ref="N3:O3"/>
    <mergeCell ref="G4:P4"/>
    <mergeCell ref="G5:M5"/>
    <mergeCell ref="B30:B32"/>
    <mergeCell ref="C30:C35"/>
    <mergeCell ref="D30:D35"/>
    <mergeCell ref="E30:E35"/>
    <mergeCell ref="B33:B35"/>
    <mergeCell ref="B18:B20"/>
    <mergeCell ref="C18:C23"/>
    <mergeCell ref="D18:D23"/>
    <mergeCell ref="E18:E23"/>
    <mergeCell ref="B21:B23"/>
    <mergeCell ref="H7:M7"/>
    <mergeCell ref="Q7:V7"/>
    <mergeCell ref="F6:F11"/>
    <mergeCell ref="E6:E11"/>
    <mergeCell ref="D6:D11"/>
    <mergeCell ref="B6:B8"/>
    <mergeCell ref="B12:B14"/>
    <mergeCell ref="AM30:AM35"/>
    <mergeCell ref="AN30:AN35"/>
    <mergeCell ref="AO30:AO35"/>
    <mergeCell ref="H31:M31"/>
    <mergeCell ref="Q31:V31"/>
    <mergeCell ref="AA31:AF31"/>
    <mergeCell ref="H32:M32"/>
    <mergeCell ref="Q32:V32"/>
    <mergeCell ref="AA32:AF32"/>
    <mergeCell ref="H33:M33"/>
    <mergeCell ref="N33:P35"/>
    <mergeCell ref="Q33:V33"/>
    <mergeCell ref="W33:Y35"/>
    <mergeCell ref="AA33:AF33"/>
    <mergeCell ref="AG33:AI35"/>
    <mergeCell ref="H34:M34"/>
    <mergeCell ref="Z30:Z35"/>
    <mergeCell ref="AA30:AF30"/>
    <mergeCell ref="AG30:AI32"/>
    <mergeCell ref="Q30:V30"/>
    <mergeCell ref="W30:Y32"/>
    <mergeCell ref="Q34:V34"/>
    <mergeCell ref="H35:M35"/>
    <mergeCell ref="Q35:V35"/>
  </mergeCells>
  <phoneticPr fontId="1"/>
  <conditionalFormatting sqref="D3:G3 I3:M3">
    <cfRule type="cellIs" dxfId="20" priority="5" operator="equal">
      <formula>0</formula>
    </cfRule>
  </conditionalFormatting>
  <conditionalFormatting sqref="P3 R3 V3 X3 AA3 AC3">
    <cfRule type="cellIs" dxfId="19" priority="3" operator="equal">
      <formula>0</formula>
    </cfRule>
  </conditionalFormatting>
  <conditionalFormatting sqref="AB3 AD3">
    <cfRule type="cellIs" dxfId="18" priority="2" operator="equal">
      <formula>0</formula>
    </cfRule>
  </conditionalFormatting>
  <conditionalFormatting sqref="B9:B11">
    <cfRule type="cellIs" dxfId="17" priority="1" operator="equal">
      <formula>43069</formula>
    </cfRule>
  </conditionalFormatting>
  <dataValidations count="1">
    <dataValidation type="list" allowBlank="1" showInputMessage="1" showErrorMessage="1" sqref="WVQ983066:WVQ983075 AWN32:AWN35 BGJ32:BGJ35 BQF32:BQF35 CAB32:CAB35 CJX32:CJX35 CTT32:CTT35 DDP32:DDP35 DNL32:DNL35 DXH32:DXH35 EHD32:EHD35 EQZ32:EQZ35 FAV32:FAV35 FKR32:FKR35 FUN32:FUN35 GEJ32:GEJ35 GOF32:GOF35 GYB32:GYB35 HHX32:HHX35 HRT32:HRT35 IBP32:IBP35 ILL32:ILL35 IVH32:IVH35 JFD32:JFD35 JOZ32:JOZ35 JYV32:JYV35 KIR32:KIR35 KSN32:KSN35 LCJ32:LCJ35 LMF32:LMF35 LWB32:LWB35 MFX32:MFX35 MPT32:MPT35 MZP32:MZP35 NJL32:NJL35 NTH32:NTH35 ODD32:ODD35 OMZ32:OMZ35 OWV32:OWV35 PGR32:PGR35 PQN32:PQN35 QAJ32:QAJ35 QKF32:QKF35 QUB32:QUB35 RDX32:RDX35 RNT32:RNT35 RXP32:RXP35 SHL32:SHL35 SRH32:SRH35 TBD32:TBD35 TKZ32:TKZ35 TUV32:TUV35 UER32:UER35 UON32:UON35 UYJ32:UYJ35 VIF32:VIF35 VSB32:VSB35 WBX32:WBX35 WLT32:WLT35 WVP32:WVP35 JD32:JD35 SZ32:SZ35 ACV32:ACV35 G131098:G131107 JE65562:JE65571 TA65562:TA65571 ACW65562:ACW65571 AMS65562:AMS65571 AWO65562:AWO65571 BGK65562:BGK65571 BQG65562:BQG65571 CAC65562:CAC65571 CJY65562:CJY65571 CTU65562:CTU65571 DDQ65562:DDQ65571 DNM65562:DNM65571 DXI65562:DXI65571 EHE65562:EHE65571 ERA65562:ERA65571 FAW65562:FAW65571 FKS65562:FKS65571 FUO65562:FUO65571 GEK65562:GEK65571 GOG65562:GOG65571 GYC65562:GYC65571 HHY65562:HHY65571 HRU65562:HRU65571 IBQ65562:IBQ65571 ILM65562:ILM65571 IVI65562:IVI65571 JFE65562:JFE65571 JPA65562:JPA65571 JYW65562:JYW65571 KIS65562:KIS65571 KSO65562:KSO65571 LCK65562:LCK65571 LMG65562:LMG65571 LWC65562:LWC65571 MFY65562:MFY65571 MPU65562:MPU65571 MZQ65562:MZQ65571 NJM65562:NJM65571 NTI65562:NTI65571 ODE65562:ODE65571 ONA65562:ONA65571 OWW65562:OWW65571 PGS65562:PGS65571 PQO65562:PQO65571 QAK65562:QAK65571 QKG65562:QKG65571 QUC65562:QUC65571 RDY65562:RDY65571 RNU65562:RNU65571 RXQ65562:RXQ65571 SHM65562:SHM65571 SRI65562:SRI65571 TBE65562:TBE65571 TLA65562:TLA65571 TUW65562:TUW65571 UES65562:UES65571 UOO65562:UOO65571 UYK65562:UYK65571 VIG65562:VIG65571 VSC65562:VSC65571 WBY65562:WBY65571 WLU65562:WLU65571 WVQ65562:WVQ65571 G196634:G196643 JE131098:JE131107 TA131098:TA131107 ACW131098:ACW131107 AMS131098:AMS131107 AWO131098:AWO131107 BGK131098:BGK131107 BQG131098:BQG131107 CAC131098:CAC131107 CJY131098:CJY131107 CTU131098:CTU131107 DDQ131098:DDQ131107 DNM131098:DNM131107 DXI131098:DXI131107 EHE131098:EHE131107 ERA131098:ERA131107 FAW131098:FAW131107 FKS131098:FKS131107 FUO131098:FUO131107 GEK131098:GEK131107 GOG131098:GOG131107 GYC131098:GYC131107 HHY131098:HHY131107 HRU131098:HRU131107 IBQ131098:IBQ131107 ILM131098:ILM131107 IVI131098:IVI131107 JFE131098:JFE131107 JPA131098:JPA131107 JYW131098:JYW131107 KIS131098:KIS131107 KSO131098:KSO131107 LCK131098:LCK131107 LMG131098:LMG131107 LWC131098:LWC131107 MFY131098:MFY131107 MPU131098:MPU131107 MZQ131098:MZQ131107 NJM131098:NJM131107 NTI131098:NTI131107 ODE131098:ODE131107 ONA131098:ONA131107 OWW131098:OWW131107 PGS131098:PGS131107 PQO131098:PQO131107 QAK131098:QAK131107 QKG131098:QKG131107 QUC131098:QUC131107 RDY131098:RDY131107 RNU131098:RNU131107 RXQ131098:RXQ131107 SHM131098:SHM131107 SRI131098:SRI131107 TBE131098:TBE131107 TLA131098:TLA131107 TUW131098:TUW131107 UES131098:UES131107 UOO131098:UOO131107 UYK131098:UYK131107 VIG131098:VIG131107 VSC131098:VSC131107 WBY131098:WBY131107 WLU131098:WLU131107 WVQ131098:WVQ131107 G262170:G262179 JE196634:JE196643 TA196634:TA196643 ACW196634:ACW196643 AMS196634:AMS196643 AWO196634:AWO196643 BGK196634:BGK196643 BQG196634:BQG196643 CAC196634:CAC196643 CJY196634:CJY196643 CTU196634:CTU196643 DDQ196634:DDQ196643 DNM196634:DNM196643 DXI196634:DXI196643 EHE196634:EHE196643 ERA196634:ERA196643 FAW196634:FAW196643 FKS196634:FKS196643 FUO196634:FUO196643 GEK196634:GEK196643 GOG196634:GOG196643 GYC196634:GYC196643 HHY196634:HHY196643 HRU196634:HRU196643 IBQ196634:IBQ196643 ILM196634:ILM196643 IVI196634:IVI196643 JFE196634:JFE196643 JPA196634:JPA196643 JYW196634:JYW196643 KIS196634:KIS196643 KSO196634:KSO196643 LCK196634:LCK196643 LMG196634:LMG196643 LWC196634:LWC196643 MFY196634:MFY196643 MPU196634:MPU196643 MZQ196634:MZQ196643 NJM196634:NJM196643 NTI196634:NTI196643 ODE196634:ODE196643 ONA196634:ONA196643 OWW196634:OWW196643 PGS196634:PGS196643 PQO196634:PQO196643 QAK196634:QAK196643 QKG196634:QKG196643 QUC196634:QUC196643 RDY196634:RDY196643 RNU196634:RNU196643 RXQ196634:RXQ196643 SHM196634:SHM196643 SRI196634:SRI196643 TBE196634:TBE196643 TLA196634:TLA196643 TUW196634:TUW196643 UES196634:UES196643 UOO196634:UOO196643 UYK196634:UYK196643 VIG196634:VIG196643 VSC196634:VSC196643 WBY196634:WBY196643 WLU196634:WLU196643 WVQ196634:WVQ196643 G327706:G327715 JE262170:JE262179 TA262170:TA262179 ACW262170:ACW262179 AMS262170:AMS262179 AWO262170:AWO262179 BGK262170:BGK262179 BQG262170:BQG262179 CAC262170:CAC262179 CJY262170:CJY262179 CTU262170:CTU262179 DDQ262170:DDQ262179 DNM262170:DNM262179 DXI262170:DXI262179 EHE262170:EHE262179 ERA262170:ERA262179 FAW262170:FAW262179 FKS262170:FKS262179 FUO262170:FUO262179 GEK262170:GEK262179 GOG262170:GOG262179 GYC262170:GYC262179 HHY262170:HHY262179 HRU262170:HRU262179 IBQ262170:IBQ262179 ILM262170:ILM262179 IVI262170:IVI262179 JFE262170:JFE262179 JPA262170:JPA262179 JYW262170:JYW262179 KIS262170:KIS262179 KSO262170:KSO262179 LCK262170:LCK262179 LMG262170:LMG262179 LWC262170:LWC262179 MFY262170:MFY262179 MPU262170:MPU262179 MZQ262170:MZQ262179 NJM262170:NJM262179 NTI262170:NTI262179 ODE262170:ODE262179 ONA262170:ONA262179 OWW262170:OWW262179 PGS262170:PGS262179 PQO262170:PQO262179 QAK262170:QAK262179 QKG262170:QKG262179 QUC262170:QUC262179 RDY262170:RDY262179 RNU262170:RNU262179 RXQ262170:RXQ262179 SHM262170:SHM262179 SRI262170:SRI262179 TBE262170:TBE262179 TLA262170:TLA262179 TUW262170:TUW262179 UES262170:UES262179 UOO262170:UOO262179 UYK262170:UYK262179 VIG262170:VIG262179 VSC262170:VSC262179 WBY262170:WBY262179 WLU262170:WLU262179 WVQ262170:WVQ262179 G393242:G393251 JE327706:JE327715 TA327706:TA327715 ACW327706:ACW327715 AMS327706:AMS327715 AWO327706:AWO327715 BGK327706:BGK327715 BQG327706:BQG327715 CAC327706:CAC327715 CJY327706:CJY327715 CTU327706:CTU327715 DDQ327706:DDQ327715 DNM327706:DNM327715 DXI327706:DXI327715 EHE327706:EHE327715 ERA327706:ERA327715 FAW327706:FAW327715 FKS327706:FKS327715 FUO327706:FUO327715 GEK327706:GEK327715 GOG327706:GOG327715 GYC327706:GYC327715 HHY327706:HHY327715 HRU327706:HRU327715 IBQ327706:IBQ327715 ILM327706:ILM327715 IVI327706:IVI327715 JFE327706:JFE327715 JPA327706:JPA327715 JYW327706:JYW327715 KIS327706:KIS327715 KSO327706:KSO327715 LCK327706:LCK327715 LMG327706:LMG327715 LWC327706:LWC327715 MFY327706:MFY327715 MPU327706:MPU327715 MZQ327706:MZQ327715 NJM327706:NJM327715 NTI327706:NTI327715 ODE327706:ODE327715 ONA327706:ONA327715 OWW327706:OWW327715 PGS327706:PGS327715 PQO327706:PQO327715 QAK327706:QAK327715 QKG327706:QKG327715 QUC327706:QUC327715 RDY327706:RDY327715 RNU327706:RNU327715 RXQ327706:RXQ327715 SHM327706:SHM327715 SRI327706:SRI327715 TBE327706:TBE327715 TLA327706:TLA327715 TUW327706:TUW327715 UES327706:UES327715 UOO327706:UOO327715 UYK327706:UYK327715 VIG327706:VIG327715 VSC327706:VSC327715 WBY327706:WBY327715 WLU327706:WLU327715 WVQ327706:WVQ327715 G458778:G458787 JE393242:JE393251 TA393242:TA393251 ACW393242:ACW393251 AMS393242:AMS393251 AWO393242:AWO393251 BGK393242:BGK393251 BQG393242:BQG393251 CAC393242:CAC393251 CJY393242:CJY393251 CTU393242:CTU393251 DDQ393242:DDQ393251 DNM393242:DNM393251 DXI393242:DXI393251 EHE393242:EHE393251 ERA393242:ERA393251 FAW393242:FAW393251 FKS393242:FKS393251 FUO393242:FUO393251 GEK393242:GEK393251 GOG393242:GOG393251 GYC393242:GYC393251 HHY393242:HHY393251 HRU393242:HRU393251 IBQ393242:IBQ393251 ILM393242:ILM393251 IVI393242:IVI393251 JFE393242:JFE393251 JPA393242:JPA393251 JYW393242:JYW393251 KIS393242:KIS393251 KSO393242:KSO393251 LCK393242:LCK393251 LMG393242:LMG393251 LWC393242:LWC393251 MFY393242:MFY393251 MPU393242:MPU393251 MZQ393242:MZQ393251 NJM393242:NJM393251 NTI393242:NTI393251 ODE393242:ODE393251 ONA393242:ONA393251 OWW393242:OWW393251 PGS393242:PGS393251 PQO393242:PQO393251 QAK393242:QAK393251 QKG393242:QKG393251 QUC393242:QUC393251 RDY393242:RDY393251 RNU393242:RNU393251 RXQ393242:RXQ393251 SHM393242:SHM393251 SRI393242:SRI393251 TBE393242:TBE393251 TLA393242:TLA393251 TUW393242:TUW393251 UES393242:UES393251 UOO393242:UOO393251 UYK393242:UYK393251 VIG393242:VIG393251 VSC393242:VSC393251 WBY393242:WBY393251 WLU393242:WLU393251 WVQ393242:WVQ393251 G524314:G524323 JE458778:JE458787 TA458778:TA458787 ACW458778:ACW458787 AMS458778:AMS458787 AWO458778:AWO458787 BGK458778:BGK458787 BQG458778:BQG458787 CAC458778:CAC458787 CJY458778:CJY458787 CTU458778:CTU458787 DDQ458778:DDQ458787 DNM458778:DNM458787 DXI458778:DXI458787 EHE458778:EHE458787 ERA458778:ERA458787 FAW458778:FAW458787 FKS458778:FKS458787 FUO458778:FUO458787 GEK458778:GEK458787 GOG458778:GOG458787 GYC458778:GYC458787 HHY458778:HHY458787 HRU458778:HRU458787 IBQ458778:IBQ458787 ILM458778:ILM458787 IVI458778:IVI458787 JFE458778:JFE458787 JPA458778:JPA458787 JYW458778:JYW458787 KIS458778:KIS458787 KSO458778:KSO458787 LCK458778:LCK458787 LMG458778:LMG458787 LWC458778:LWC458787 MFY458778:MFY458787 MPU458778:MPU458787 MZQ458778:MZQ458787 NJM458778:NJM458787 NTI458778:NTI458787 ODE458778:ODE458787 ONA458778:ONA458787 OWW458778:OWW458787 PGS458778:PGS458787 PQO458778:PQO458787 QAK458778:QAK458787 QKG458778:QKG458787 QUC458778:QUC458787 RDY458778:RDY458787 RNU458778:RNU458787 RXQ458778:RXQ458787 SHM458778:SHM458787 SRI458778:SRI458787 TBE458778:TBE458787 TLA458778:TLA458787 TUW458778:TUW458787 UES458778:UES458787 UOO458778:UOO458787 UYK458778:UYK458787 VIG458778:VIG458787 VSC458778:VSC458787 WBY458778:WBY458787 WLU458778:WLU458787 WVQ458778:WVQ458787 G589850:G589859 JE524314:JE524323 TA524314:TA524323 ACW524314:ACW524323 AMS524314:AMS524323 AWO524314:AWO524323 BGK524314:BGK524323 BQG524314:BQG524323 CAC524314:CAC524323 CJY524314:CJY524323 CTU524314:CTU524323 DDQ524314:DDQ524323 DNM524314:DNM524323 DXI524314:DXI524323 EHE524314:EHE524323 ERA524314:ERA524323 FAW524314:FAW524323 FKS524314:FKS524323 FUO524314:FUO524323 GEK524314:GEK524323 GOG524314:GOG524323 GYC524314:GYC524323 HHY524314:HHY524323 HRU524314:HRU524323 IBQ524314:IBQ524323 ILM524314:ILM524323 IVI524314:IVI524323 JFE524314:JFE524323 JPA524314:JPA524323 JYW524314:JYW524323 KIS524314:KIS524323 KSO524314:KSO524323 LCK524314:LCK524323 LMG524314:LMG524323 LWC524314:LWC524323 MFY524314:MFY524323 MPU524314:MPU524323 MZQ524314:MZQ524323 NJM524314:NJM524323 NTI524314:NTI524323 ODE524314:ODE524323 ONA524314:ONA524323 OWW524314:OWW524323 PGS524314:PGS524323 PQO524314:PQO524323 QAK524314:QAK524323 QKG524314:QKG524323 QUC524314:QUC524323 RDY524314:RDY524323 RNU524314:RNU524323 RXQ524314:RXQ524323 SHM524314:SHM524323 SRI524314:SRI524323 TBE524314:TBE524323 TLA524314:TLA524323 TUW524314:TUW524323 UES524314:UES524323 UOO524314:UOO524323 UYK524314:UYK524323 VIG524314:VIG524323 VSC524314:VSC524323 WBY524314:WBY524323 WLU524314:WLU524323 WVQ524314:WVQ524323 G655386:G655395 JE589850:JE589859 TA589850:TA589859 ACW589850:ACW589859 AMS589850:AMS589859 AWO589850:AWO589859 BGK589850:BGK589859 BQG589850:BQG589859 CAC589850:CAC589859 CJY589850:CJY589859 CTU589850:CTU589859 DDQ589850:DDQ589859 DNM589850:DNM589859 DXI589850:DXI589859 EHE589850:EHE589859 ERA589850:ERA589859 FAW589850:FAW589859 FKS589850:FKS589859 FUO589850:FUO589859 GEK589850:GEK589859 GOG589850:GOG589859 GYC589850:GYC589859 HHY589850:HHY589859 HRU589850:HRU589859 IBQ589850:IBQ589859 ILM589850:ILM589859 IVI589850:IVI589859 JFE589850:JFE589859 JPA589850:JPA589859 JYW589850:JYW589859 KIS589850:KIS589859 KSO589850:KSO589859 LCK589850:LCK589859 LMG589850:LMG589859 LWC589850:LWC589859 MFY589850:MFY589859 MPU589850:MPU589859 MZQ589850:MZQ589859 NJM589850:NJM589859 NTI589850:NTI589859 ODE589850:ODE589859 ONA589850:ONA589859 OWW589850:OWW589859 PGS589850:PGS589859 PQO589850:PQO589859 QAK589850:QAK589859 QKG589850:QKG589859 QUC589850:QUC589859 RDY589850:RDY589859 RNU589850:RNU589859 RXQ589850:RXQ589859 SHM589850:SHM589859 SRI589850:SRI589859 TBE589850:TBE589859 TLA589850:TLA589859 TUW589850:TUW589859 UES589850:UES589859 UOO589850:UOO589859 UYK589850:UYK589859 VIG589850:VIG589859 VSC589850:VSC589859 WBY589850:WBY589859 WLU589850:WLU589859 WVQ589850:WVQ589859 G720922:G720931 JE655386:JE655395 TA655386:TA655395 ACW655386:ACW655395 AMS655386:AMS655395 AWO655386:AWO655395 BGK655386:BGK655395 BQG655386:BQG655395 CAC655386:CAC655395 CJY655386:CJY655395 CTU655386:CTU655395 DDQ655386:DDQ655395 DNM655386:DNM655395 DXI655386:DXI655395 EHE655386:EHE655395 ERA655386:ERA655395 FAW655386:FAW655395 FKS655386:FKS655395 FUO655386:FUO655395 GEK655386:GEK655395 GOG655386:GOG655395 GYC655386:GYC655395 HHY655386:HHY655395 HRU655386:HRU655395 IBQ655386:IBQ655395 ILM655386:ILM655395 IVI655386:IVI655395 JFE655386:JFE655395 JPA655386:JPA655395 JYW655386:JYW655395 KIS655386:KIS655395 KSO655386:KSO655395 LCK655386:LCK655395 LMG655386:LMG655395 LWC655386:LWC655395 MFY655386:MFY655395 MPU655386:MPU655395 MZQ655386:MZQ655395 NJM655386:NJM655395 NTI655386:NTI655395 ODE655386:ODE655395 ONA655386:ONA655395 OWW655386:OWW655395 PGS655386:PGS655395 PQO655386:PQO655395 QAK655386:QAK655395 QKG655386:QKG655395 QUC655386:QUC655395 RDY655386:RDY655395 RNU655386:RNU655395 RXQ655386:RXQ655395 SHM655386:SHM655395 SRI655386:SRI655395 TBE655386:TBE655395 TLA655386:TLA655395 TUW655386:TUW655395 UES655386:UES655395 UOO655386:UOO655395 UYK655386:UYK655395 VIG655386:VIG655395 VSC655386:VSC655395 WBY655386:WBY655395 WLU655386:WLU655395 WVQ655386:WVQ655395 G786458:G786467 JE720922:JE720931 TA720922:TA720931 ACW720922:ACW720931 AMS720922:AMS720931 AWO720922:AWO720931 BGK720922:BGK720931 BQG720922:BQG720931 CAC720922:CAC720931 CJY720922:CJY720931 CTU720922:CTU720931 DDQ720922:DDQ720931 DNM720922:DNM720931 DXI720922:DXI720931 EHE720922:EHE720931 ERA720922:ERA720931 FAW720922:FAW720931 FKS720922:FKS720931 FUO720922:FUO720931 GEK720922:GEK720931 GOG720922:GOG720931 GYC720922:GYC720931 HHY720922:HHY720931 HRU720922:HRU720931 IBQ720922:IBQ720931 ILM720922:ILM720931 IVI720922:IVI720931 JFE720922:JFE720931 JPA720922:JPA720931 JYW720922:JYW720931 KIS720922:KIS720931 KSO720922:KSO720931 LCK720922:LCK720931 LMG720922:LMG720931 LWC720922:LWC720931 MFY720922:MFY720931 MPU720922:MPU720931 MZQ720922:MZQ720931 NJM720922:NJM720931 NTI720922:NTI720931 ODE720922:ODE720931 ONA720922:ONA720931 OWW720922:OWW720931 PGS720922:PGS720931 PQO720922:PQO720931 QAK720922:QAK720931 QKG720922:QKG720931 QUC720922:QUC720931 RDY720922:RDY720931 RNU720922:RNU720931 RXQ720922:RXQ720931 SHM720922:SHM720931 SRI720922:SRI720931 TBE720922:TBE720931 TLA720922:TLA720931 TUW720922:TUW720931 UES720922:UES720931 UOO720922:UOO720931 UYK720922:UYK720931 VIG720922:VIG720931 VSC720922:VSC720931 WBY720922:WBY720931 WLU720922:WLU720931 WVQ720922:WVQ720931 G851994:G852003 JE786458:JE786467 TA786458:TA786467 ACW786458:ACW786467 AMS786458:AMS786467 AWO786458:AWO786467 BGK786458:BGK786467 BQG786458:BQG786467 CAC786458:CAC786467 CJY786458:CJY786467 CTU786458:CTU786467 DDQ786458:DDQ786467 DNM786458:DNM786467 DXI786458:DXI786467 EHE786458:EHE786467 ERA786458:ERA786467 FAW786458:FAW786467 FKS786458:FKS786467 FUO786458:FUO786467 GEK786458:GEK786467 GOG786458:GOG786467 GYC786458:GYC786467 HHY786458:HHY786467 HRU786458:HRU786467 IBQ786458:IBQ786467 ILM786458:ILM786467 IVI786458:IVI786467 JFE786458:JFE786467 JPA786458:JPA786467 JYW786458:JYW786467 KIS786458:KIS786467 KSO786458:KSO786467 LCK786458:LCK786467 LMG786458:LMG786467 LWC786458:LWC786467 MFY786458:MFY786467 MPU786458:MPU786467 MZQ786458:MZQ786467 NJM786458:NJM786467 NTI786458:NTI786467 ODE786458:ODE786467 ONA786458:ONA786467 OWW786458:OWW786467 PGS786458:PGS786467 PQO786458:PQO786467 QAK786458:QAK786467 QKG786458:QKG786467 QUC786458:QUC786467 RDY786458:RDY786467 RNU786458:RNU786467 RXQ786458:RXQ786467 SHM786458:SHM786467 SRI786458:SRI786467 TBE786458:TBE786467 TLA786458:TLA786467 TUW786458:TUW786467 UES786458:UES786467 UOO786458:UOO786467 UYK786458:UYK786467 VIG786458:VIG786467 VSC786458:VSC786467 WBY786458:WBY786467 WLU786458:WLU786467 WVQ786458:WVQ786467 G917530:G917539 JE851994:JE852003 TA851994:TA852003 ACW851994:ACW852003 AMS851994:AMS852003 AWO851994:AWO852003 BGK851994:BGK852003 BQG851994:BQG852003 CAC851994:CAC852003 CJY851994:CJY852003 CTU851994:CTU852003 DDQ851994:DDQ852003 DNM851994:DNM852003 DXI851994:DXI852003 EHE851994:EHE852003 ERA851994:ERA852003 FAW851994:FAW852003 FKS851994:FKS852003 FUO851994:FUO852003 GEK851994:GEK852003 GOG851994:GOG852003 GYC851994:GYC852003 HHY851994:HHY852003 HRU851994:HRU852003 IBQ851994:IBQ852003 ILM851994:ILM852003 IVI851994:IVI852003 JFE851994:JFE852003 JPA851994:JPA852003 JYW851994:JYW852003 KIS851994:KIS852003 KSO851994:KSO852003 LCK851994:LCK852003 LMG851994:LMG852003 LWC851994:LWC852003 MFY851994:MFY852003 MPU851994:MPU852003 MZQ851994:MZQ852003 NJM851994:NJM852003 NTI851994:NTI852003 ODE851994:ODE852003 ONA851994:ONA852003 OWW851994:OWW852003 PGS851994:PGS852003 PQO851994:PQO852003 QAK851994:QAK852003 QKG851994:QKG852003 QUC851994:QUC852003 RDY851994:RDY852003 RNU851994:RNU852003 RXQ851994:RXQ852003 SHM851994:SHM852003 SRI851994:SRI852003 TBE851994:TBE852003 TLA851994:TLA852003 TUW851994:TUW852003 UES851994:UES852003 UOO851994:UOO852003 UYK851994:UYK852003 VIG851994:VIG852003 VSC851994:VSC852003 WBY851994:WBY852003 WLU851994:WLU852003 WVQ851994:WVQ852003 G983066:G983075 JE917530:JE917539 TA917530:TA917539 ACW917530:ACW917539 AMS917530:AMS917539 AWO917530:AWO917539 BGK917530:BGK917539 BQG917530:BQG917539 CAC917530:CAC917539 CJY917530:CJY917539 CTU917530:CTU917539 DDQ917530:DDQ917539 DNM917530:DNM917539 DXI917530:DXI917539 EHE917530:EHE917539 ERA917530:ERA917539 FAW917530:FAW917539 FKS917530:FKS917539 FUO917530:FUO917539 GEK917530:GEK917539 GOG917530:GOG917539 GYC917530:GYC917539 HHY917530:HHY917539 HRU917530:HRU917539 IBQ917530:IBQ917539 ILM917530:ILM917539 IVI917530:IVI917539 JFE917530:JFE917539 JPA917530:JPA917539 JYW917530:JYW917539 KIS917530:KIS917539 KSO917530:KSO917539 LCK917530:LCK917539 LMG917530:LMG917539 LWC917530:LWC917539 MFY917530:MFY917539 MPU917530:MPU917539 MZQ917530:MZQ917539 NJM917530:NJM917539 NTI917530:NTI917539 ODE917530:ODE917539 ONA917530:ONA917539 OWW917530:OWW917539 PGS917530:PGS917539 PQO917530:PQO917539 QAK917530:QAK917539 QKG917530:QKG917539 QUC917530:QUC917539 RDY917530:RDY917539 RNU917530:RNU917539 RXQ917530:RXQ917539 SHM917530:SHM917539 SRI917530:SRI917539 TBE917530:TBE917539 TLA917530:TLA917539 TUW917530:TUW917539 UES917530:UES917539 UOO917530:UOO917539 UYK917530:UYK917539 VIG917530:VIG917539 VSC917530:VSC917539 WBY917530:WBY917539 WLU917530:WLU917539 WVQ917530:WVQ917539 AMR32:AMR35 JE983066:JE983075 TA983066:TA983075 ACW983066:ACW983075 AMS983066:AMS983075 AWO983066:AWO983075 BGK983066:BGK983075 BQG983066:BQG983075 CAC983066:CAC983075 CJY983066:CJY983075 CTU983066:CTU983075 DDQ983066:DDQ983075 DNM983066:DNM983075 DXI983066:DXI983075 EHE983066:EHE983075 ERA983066:ERA983075 FAW983066:FAW983075 FKS983066:FKS983075 FUO983066:FUO983075 GEK983066:GEK983075 GOG983066:GOG983075 GYC983066:GYC983075 HHY983066:HHY983075 HRU983066:HRU983075 IBQ983066:IBQ983075 ILM983066:ILM983075 IVI983066:IVI983075 JFE983066:JFE983075 JPA983066:JPA983075 JYW983066:JYW983075 KIS983066:KIS983075 KSO983066:KSO983075 LCK983066:LCK983075 LMG983066:LMG983075 LWC983066:LWC983075 MFY983066:MFY983075 MPU983066:MPU983075 MZQ983066:MZQ983075 NJM983066:NJM983075 NTI983066:NTI983075 ODE983066:ODE983075 ONA983066:ONA983075 OWW983066:OWW983075 PGS983066:PGS983075 PQO983066:PQO983075 QAK983066:QAK983075 QKG983066:QKG983075 QUC983066:QUC983075 RDY983066:RDY983075 RNU983066:RNU983075 RXQ983066:RXQ983075 SHM983066:SHM983075 SRI983066:SRI983075 TBE983066:TBE983075 TLA983066:TLA983075 TUW983066:TUW983075 UES983066:UES983075 UOO983066:UOO983075 UYK983066:UYK983075 VIG983066:VIG983075 VSC983066:VSC983075 WBY983066:WBY983075 WLU983066:WLU983075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JD14:JD17 WVP14:WVP17 WLT14:WLT17 WBX14:WBX17 VSB14:VSB17 VIF14:VIF17 UYJ14:UYJ17 UON14:UON17 UER14:UER17 TUV14:TUV17 TKZ14:TKZ17 TBD14:TBD17 SRH14:SRH17 SHL14:SHL17 RXP14:RXP17 RNT14:RNT17 RDX14:RDX17 QUB14:QUB17 QKF14:QKF17 QAJ14:QAJ17 PQN14:PQN17 PGR14:PGR17 OWV14:OWV17 OMZ14:OMZ17 ODD14:ODD17 NTH14:NTH17 NJL14:NJL17 MZP14:MZP17 MPT14:MPT17 MFX14:MFX17 LWB14:LWB17 LMF14:LMF17 LCJ14:LCJ17 KSN14:KSN17 KIR14:KIR17 JYV14:JYV17 JOZ14:JOZ17 JFD14:JFD17 IVH14:IVH17 ILL14:ILL17 IBP14:IBP17 HRT14:HRT17 HHX14:HHX17 GYB14:GYB17 GOF14:GOF17 GEJ14:GEJ17 FUN14:FUN17 FKR14:FKR17 FAV14:FAV17 EQZ14:EQZ17 EHD14:EHD17 DXH14:DXH17 DNL14:DNL17 DDP14:DDP17 CTT14:CTT17 CJX14:CJX17 CAB14:CAB17 BQF14:BQF17 BGJ14:BGJ17 AWN14:AWN17 AMR14:AMR17 ACV14:ACV17 SZ14:SZ17 SZ20:SZ23 JD20:JD23 WVP20:WVP23 WLT20:WLT23 WBX20:WBX23 VSB20:VSB23 VIF20:VIF23 UYJ20:UYJ23 UON20:UON23 UER20:UER23 TUV20:TUV23 TKZ20:TKZ23 TBD20:TBD23 SRH20:SRH23 SHL20:SHL23 RXP20:RXP23 RNT20:RNT23 RDX20:RDX23 QUB20:QUB23 QKF20:QKF23 QAJ20:QAJ23 PQN20:PQN23 PGR20:PGR23 OWV20:OWV23 OMZ20:OMZ23 ODD20:ODD23 NTH20:NTH23 NJL20:NJL23 MZP20:MZP23 MPT20:MPT23 MFX20:MFX23 LWB20:LWB23 LMF20:LMF23 LCJ20:LCJ23 KSN20:KSN23 KIR20:KIR23 JYV20:JYV23 JOZ20:JOZ23 JFD20:JFD23 IVH20:IVH23 ILL20:ILL23 IBP20:IBP23 HRT20:HRT23 HHX20:HHX23 GYB20:GYB23 GOF20:GOF23 GEJ20:GEJ23 FUN20:FUN23 FKR20:FKR23 FAV20:FAV23 EQZ20:EQZ23 EHD20:EHD23 DXH20:DXH23 DNL20:DNL23 DDP20:DDP23 CTT20:CTT23 CJX20:CJX23 CAB20:CAB23 BQF20:BQF23 BGJ20:BGJ23 AWN20:AWN23 AMR20:AMR23 ACV20:ACV23 ACV26:ACV29 SZ26:SZ29 JD26:JD29 WVP26:WVP29 WLT26:WLT29 WBX26:WBX29 VSB26:VSB29 VIF26:VIF29 UYJ26:UYJ29 UON26:UON29 UER26:UER29 TUV26:TUV29 TKZ26:TKZ29 TBD26:TBD29 SRH26:SRH29 SHL26:SHL29 RXP26:RXP29 RNT26:RNT29 RDX26:RDX29 QUB26:QUB29 QKF26:QKF29 QAJ26:QAJ29 PQN26:PQN29 PGR26:PGR29 OWV26:OWV29 OMZ26:OMZ29 ODD26:ODD29 NTH26:NTH29 NJL26:NJL29 MZP26:MZP29 MPT26:MPT29 MFX26:MFX29 LWB26:LWB29 LMF26:LMF29 LCJ26:LCJ29 KSN26:KSN29 KIR26:KIR29 JYV26:JYV29 JOZ26:JOZ29 JFD26:JFD29 IVH26:IVH29 ILL26:ILL29 IBP26:IBP29 HRT26:HRT29 HHX26:HHX29 GYB26:GYB29 GOF26:GOF29 GEJ26:GEJ29 FUN26:FUN29 FKR26:FKR29 FAV26:FAV29 EQZ26:EQZ29 EHD26:EHD29 DXH26:DXH29 DNL26:DNL29 DDP26:DDP29 CTT26:CTT29 CJX26:CJX29 CAB26:CAB29 BQF26:BQF29 BGJ26:BGJ29 AWN26:AWN29 AMR26:AMR29 G65562:G65571" xr:uid="{45F6056F-CCC3-4C51-B9EE-FDD446FD6CC0}">
      <formula1>"8:40,8:50,9:00"</formula1>
    </dataValidation>
  </dataValidations>
  <printOptions horizontalCentered="1" verticalCentered="1"/>
  <pageMargins left="0.39370078740157483" right="0.39370078740157483" top="0.39370078740157483" bottom="0.39370078740157483" header="0" footer="0"/>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F5AB-3BF0-45DF-9C13-540FD45DD207}">
  <sheetPr>
    <tabColor theme="4" tint="0.79998168889431442"/>
    <pageSetUpPr fitToPage="1"/>
  </sheetPr>
  <dimension ref="A1:AP38"/>
  <sheetViews>
    <sheetView view="pageBreakPreview" zoomScale="78" zoomScaleNormal="100" zoomScaleSheetLayoutView="78" workbookViewId="0">
      <selection activeCell="G4" sqref="G4:P4"/>
    </sheetView>
  </sheetViews>
  <sheetFormatPr defaultRowHeight="18"/>
  <cols>
    <col min="1" max="1" width="1.69921875" style="45" customWidth="1"/>
    <col min="2" max="2" width="6.19921875" style="45" customWidth="1"/>
    <col min="3" max="3" width="5.5" style="45" customWidth="1"/>
    <col min="4" max="5" width="5.19921875" style="45" customWidth="1"/>
    <col min="6" max="6" width="7.296875" style="45" customWidth="1"/>
    <col min="7" max="7" width="6.3984375" style="45" customWidth="1"/>
    <col min="8" max="8" width="5.19921875" style="45" customWidth="1"/>
    <col min="9" max="9" width="6.3984375" style="45" customWidth="1"/>
    <col min="10" max="27" width="6.19921875" style="45" customWidth="1"/>
    <col min="28" max="28" width="5.19921875" style="45" customWidth="1"/>
    <col min="29" max="37" width="6.19921875" style="45" customWidth="1"/>
    <col min="38" max="39" width="4.69921875" style="45" customWidth="1"/>
    <col min="40" max="40" width="5.19921875" style="45" customWidth="1"/>
    <col min="41" max="43" width="6.19921875" style="45" customWidth="1"/>
    <col min="44" max="46" width="6.09765625" style="45" customWidth="1"/>
    <col min="47" max="259" width="8.69921875" style="45"/>
    <col min="260" max="260" width="1.69921875" style="45" customWidth="1"/>
    <col min="261" max="261" width="10.3984375" style="45" customWidth="1"/>
    <col min="262" max="262" width="13.3984375" style="45" bestFit="1" customWidth="1"/>
    <col min="263" max="263" width="6.19921875" style="45" customWidth="1"/>
    <col min="264" max="265" width="6.09765625" style="45" customWidth="1"/>
    <col min="266" max="266" width="8.3984375" style="45" bestFit="1" customWidth="1"/>
    <col min="267" max="267" width="41.09765625" style="45" customWidth="1"/>
    <col min="268" max="268" width="16.19921875" style="45" bestFit="1" customWidth="1"/>
    <col min="269" max="269" width="22.3984375" style="45" customWidth="1"/>
    <col min="270" max="270" width="23.19921875" style="45" customWidth="1"/>
    <col min="271" max="271" width="15.8984375" style="45" bestFit="1" customWidth="1"/>
    <col min="272" max="272" width="5.69921875" style="45" customWidth="1"/>
    <col min="273" max="273" width="3.69921875" style="45" customWidth="1"/>
    <col min="274" max="274" width="7.19921875" style="45" customWidth="1"/>
    <col min="275" max="275" width="8.69921875" style="45"/>
    <col min="276" max="276" width="21.3984375" style="45" customWidth="1"/>
    <col min="277" max="278" width="16.19921875" style="45" bestFit="1" customWidth="1"/>
    <col min="279" max="279" width="6.19921875" style="45" customWidth="1"/>
    <col min="280" max="282" width="8.19921875" style="45" customWidth="1"/>
    <col min="283" max="283" width="1.69921875" style="45" customWidth="1"/>
    <col min="284" max="515" width="8.69921875" style="45"/>
    <col min="516" max="516" width="1.69921875" style="45" customWidth="1"/>
    <col min="517" max="517" width="10.3984375" style="45" customWidth="1"/>
    <col min="518" max="518" width="13.3984375" style="45" bestFit="1" customWidth="1"/>
    <col min="519" max="519" width="6.19921875" style="45" customWidth="1"/>
    <col min="520" max="521" width="6.09765625" style="45" customWidth="1"/>
    <col min="522" max="522" width="8.3984375" style="45" bestFit="1" customWidth="1"/>
    <col min="523" max="523" width="41.09765625" style="45" customWidth="1"/>
    <col min="524" max="524" width="16.19921875" style="45" bestFit="1" customWidth="1"/>
    <col min="525" max="525" width="22.3984375" style="45" customWidth="1"/>
    <col min="526" max="526" width="23.19921875" style="45" customWidth="1"/>
    <col min="527" max="527" width="15.8984375" style="45" bestFit="1" customWidth="1"/>
    <col min="528" max="528" width="5.69921875" style="45" customWidth="1"/>
    <col min="529" max="529" width="3.69921875" style="45" customWidth="1"/>
    <col min="530" max="530" width="7.19921875" style="45" customWidth="1"/>
    <col min="531" max="531" width="8.69921875" style="45"/>
    <col min="532" max="532" width="21.3984375" style="45" customWidth="1"/>
    <col min="533" max="534" width="16.19921875" style="45" bestFit="1" customWidth="1"/>
    <col min="535" max="535" width="6.19921875" style="45" customWidth="1"/>
    <col min="536" max="538" width="8.19921875" style="45" customWidth="1"/>
    <col min="539" max="539" width="1.69921875" style="45" customWidth="1"/>
    <col min="540" max="771" width="8.69921875" style="45"/>
    <col min="772" max="772" width="1.69921875" style="45" customWidth="1"/>
    <col min="773" max="773" width="10.3984375" style="45" customWidth="1"/>
    <col min="774" max="774" width="13.3984375" style="45" bestFit="1" customWidth="1"/>
    <col min="775" max="775" width="6.19921875" style="45" customWidth="1"/>
    <col min="776" max="777" width="6.09765625" style="45" customWidth="1"/>
    <col min="778" max="778" width="8.3984375" style="45" bestFit="1" customWidth="1"/>
    <col min="779" max="779" width="41.09765625" style="45" customWidth="1"/>
    <col min="780" max="780" width="16.19921875" style="45" bestFit="1" customWidth="1"/>
    <col min="781" max="781" width="22.3984375" style="45" customWidth="1"/>
    <col min="782" max="782" width="23.19921875" style="45" customWidth="1"/>
    <col min="783" max="783" width="15.8984375" style="45" bestFit="1" customWidth="1"/>
    <col min="784" max="784" width="5.69921875" style="45" customWidth="1"/>
    <col min="785" max="785" width="3.69921875" style="45" customWidth="1"/>
    <col min="786" max="786" width="7.19921875" style="45" customWidth="1"/>
    <col min="787" max="787" width="8.69921875" style="45"/>
    <col min="788" max="788" width="21.3984375" style="45" customWidth="1"/>
    <col min="789" max="790" width="16.19921875" style="45" bestFit="1" customWidth="1"/>
    <col min="791" max="791" width="6.19921875" style="45" customWidth="1"/>
    <col min="792" max="794" width="8.19921875" style="45" customWidth="1"/>
    <col min="795" max="795" width="1.69921875" style="45" customWidth="1"/>
    <col min="796" max="1027" width="8.69921875" style="45"/>
    <col min="1028" max="1028" width="1.69921875" style="45" customWidth="1"/>
    <col min="1029" max="1029" width="10.3984375" style="45" customWidth="1"/>
    <col min="1030" max="1030" width="13.3984375" style="45" bestFit="1" customWidth="1"/>
    <col min="1031" max="1031" width="6.19921875" style="45" customWidth="1"/>
    <col min="1032" max="1033" width="6.09765625" style="45" customWidth="1"/>
    <col min="1034" max="1034" width="8.3984375" style="45" bestFit="1" customWidth="1"/>
    <col min="1035" max="1035" width="41.09765625" style="45" customWidth="1"/>
    <col min="1036" max="1036" width="16.19921875" style="45" bestFit="1" customWidth="1"/>
    <col min="1037" max="1037" width="22.3984375" style="45" customWidth="1"/>
    <col min="1038" max="1038" width="23.19921875" style="45" customWidth="1"/>
    <col min="1039" max="1039" width="15.8984375" style="45" bestFit="1" customWidth="1"/>
    <col min="1040" max="1040" width="5.69921875" style="45" customWidth="1"/>
    <col min="1041" max="1041" width="3.69921875" style="45" customWidth="1"/>
    <col min="1042" max="1042" width="7.19921875" style="45" customWidth="1"/>
    <col min="1043" max="1043" width="8.69921875" style="45"/>
    <col min="1044" max="1044" width="21.3984375" style="45" customWidth="1"/>
    <col min="1045" max="1046" width="16.19921875" style="45" bestFit="1" customWidth="1"/>
    <col min="1047" max="1047" width="6.19921875" style="45" customWidth="1"/>
    <col min="1048" max="1050" width="8.19921875" style="45" customWidth="1"/>
    <col min="1051" max="1051" width="1.69921875" style="45" customWidth="1"/>
    <col min="1052" max="1283" width="8.69921875" style="45"/>
    <col min="1284" max="1284" width="1.69921875" style="45" customWidth="1"/>
    <col min="1285" max="1285" width="10.3984375" style="45" customWidth="1"/>
    <col min="1286" max="1286" width="13.3984375" style="45" bestFit="1" customWidth="1"/>
    <col min="1287" max="1287" width="6.19921875" style="45" customWidth="1"/>
    <col min="1288" max="1289" width="6.09765625" style="45" customWidth="1"/>
    <col min="1290" max="1290" width="8.3984375" style="45" bestFit="1" customWidth="1"/>
    <col min="1291" max="1291" width="41.09765625" style="45" customWidth="1"/>
    <col min="1292" max="1292" width="16.19921875" style="45" bestFit="1" customWidth="1"/>
    <col min="1293" max="1293" width="22.3984375" style="45" customWidth="1"/>
    <col min="1294" max="1294" width="23.19921875" style="45" customWidth="1"/>
    <col min="1295" max="1295" width="15.8984375" style="45" bestFit="1" customWidth="1"/>
    <col min="1296" max="1296" width="5.69921875" style="45" customWidth="1"/>
    <col min="1297" max="1297" width="3.69921875" style="45" customWidth="1"/>
    <col min="1298" max="1298" width="7.19921875" style="45" customWidth="1"/>
    <col min="1299" max="1299" width="8.69921875" style="45"/>
    <col min="1300" max="1300" width="21.3984375" style="45" customWidth="1"/>
    <col min="1301" max="1302" width="16.19921875" style="45" bestFit="1" customWidth="1"/>
    <col min="1303" max="1303" width="6.19921875" style="45" customWidth="1"/>
    <col min="1304" max="1306" width="8.19921875" style="45" customWidth="1"/>
    <col min="1307" max="1307" width="1.69921875" style="45" customWidth="1"/>
    <col min="1308" max="1539" width="8.69921875" style="45"/>
    <col min="1540" max="1540" width="1.69921875" style="45" customWidth="1"/>
    <col min="1541" max="1541" width="10.3984375" style="45" customWidth="1"/>
    <col min="1542" max="1542" width="13.3984375" style="45" bestFit="1" customWidth="1"/>
    <col min="1543" max="1543" width="6.19921875" style="45" customWidth="1"/>
    <col min="1544" max="1545" width="6.09765625" style="45" customWidth="1"/>
    <col min="1546" max="1546" width="8.3984375" style="45" bestFit="1" customWidth="1"/>
    <col min="1547" max="1547" width="41.09765625" style="45" customWidth="1"/>
    <col min="1548" max="1548" width="16.19921875" style="45" bestFit="1" customWidth="1"/>
    <col min="1549" max="1549" width="22.3984375" style="45" customWidth="1"/>
    <col min="1550" max="1550" width="23.19921875" style="45" customWidth="1"/>
    <col min="1551" max="1551" width="15.8984375" style="45" bestFit="1" customWidth="1"/>
    <col min="1552" max="1552" width="5.69921875" style="45" customWidth="1"/>
    <col min="1553" max="1553" width="3.69921875" style="45" customWidth="1"/>
    <col min="1554" max="1554" width="7.19921875" style="45" customWidth="1"/>
    <col min="1555" max="1555" width="8.69921875" style="45"/>
    <col min="1556" max="1556" width="21.3984375" style="45" customWidth="1"/>
    <col min="1557" max="1558" width="16.19921875" style="45" bestFit="1" customWidth="1"/>
    <col min="1559" max="1559" width="6.19921875" style="45" customWidth="1"/>
    <col min="1560" max="1562" width="8.19921875" style="45" customWidth="1"/>
    <col min="1563" max="1563" width="1.69921875" style="45" customWidth="1"/>
    <col min="1564" max="1795" width="8.69921875" style="45"/>
    <col min="1796" max="1796" width="1.69921875" style="45" customWidth="1"/>
    <col min="1797" max="1797" width="10.3984375" style="45" customWidth="1"/>
    <col min="1798" max="1798" width="13.3984375" style="45" bestFit="1" customWidth="1"/>
    <col min="1799" max="1799" width="6.19921875" style="45" customWidth="1"/>
    <col min="1800" max="1801" width="6.09765625" style="45" customWidth="1"/>
    <col min="1802" max="1802" width="8.3984375" style="45" bestFit="1" customWidth="1"/>
    <col min="1803" max="1803" width="41.09765625" style="45" customWidth="1"/>
    <col min="1804" max="1804" width="16.19921875" style="45" bestFit="1" customWidth="1"/>
    <col min="1805" max="1805" width="22.3984375" style="45" customWidth="1"/>
    <col min="1806" max="1806" width="23.19921875" style="45" customWidth="1"/>
    <col min="1807" max="1807" width="15.8984375" style="45" bestFit="1" customWidth="1"/>
    <col min="1808" max="1808" width="5.69921875" style="45" customWidth="1"/>
    <col min="1809" max="1809" width="3.69921875" style="45" customWidth="1"/>
    <col min="1810" max="1810" width="7.19921875" style="45" customWidth="1"/>
    <col min="1811" max="1811" width="8.69921875" style="45"/>
    <col min="1812" max="1812" width="21.3984375" style="45" customWidth="1"/>
    <col min="1813" max="1814" width="16.19921875" style="45" bestFit="1" customWidth="1"/>
    <col min="1815" max="1815" width="6.19921875" style="45" customWidth="1"/>
    <col min="1816" max="1818" width="8.19921875" style="45" customWidth="1"/>
    <col min="1819" max="1819" width="1.69921875" style="45" customWidth="1"/>
    <col min="1820" max="2051" width="8.69921875" style="45"/>
    <col min="2052" max="2052" width="1.69921875" style="45" customWidth="1"/>
    <col min="2053" max="2053" width="10.3984375" style="45" customWidth="1"/>
    <col min="2054" max="2054" width="13.3984375" style="45" bestFit="1" customWidth="1"/>
    <col min="2055" max="2055" width="6.19921875" style="45" customWidth="1"/>
    <col min="2056" max="2057" width="6.09765625" style="45" customWidth="1"/>
    <col min="2058" max="2058" width="8.3984375" style="45" bestFit="1" customWidth="1"/>
    <col min="2059" max="2059" width="41.09765625" style="45" customWidth="1"/>
    <col min="2060" max="2060" width="16.19921875" style="45" bestFit="1" customWidth="1"/>
    <col min="2061" max="2061" width="22.3984375" style="45" customWidth="1"/>
    <col min="2062" max="2062" width="23.19921875" style="45" customWidth="1"/>
    <col min="2063" max="2063" width="15.8984375" style="45" bestFit="1" customWidth="1"/>
    <col min="2064" max="2064" width="5.69921875" style="45" customWidth="1"/>
    <col min="2065" max="2065" width="3.69921875" style="45" customWidth="1"/>
    <col min="2066" max="2066" width="7.19921875" style="45" customWidth="1"/>
    <col min="2067" max="2067" width="8.69921875" style="45"/>
    <col min="2068" max="2068" width="21.3984375" style="45" customWidth="1"/>
    <col min="2069" max="2070" width="16.19921875" style="45" bestFit="1" customWidth="1"/>
    <col min="2071" max="2071" width="6.19921875" style="45" customWidth="1"/>
    <col min="2072" max="2074" width="8.19921875" style="45" customWidth="1"/>
    <col min="2075" max="2075" width="1.69921875" style="45" customWidth="1"/>
    <col min="2076" max="2307" width="8.69921875" style="45"/>
    <col min="2308" max="2308" width="1.69921875" style="45" customWidth="1"/>
    <col min="2309" max="2309" width="10.3984375" style="45" customWidth="1"/>
    <col min="2310" max="2310" width="13.3984375" style="45" bestFit="1" customWidth="1"/>
    <col min="2311" max="2311" width="6.19921875" style="45" customWidth="1"/>
    <col min="2312" max="2313" width="6.09765625" style="45" customWidth="1"/>
    <col min="2314" max="2314" width="8.3984375" style="45" bestFit="1" customWidth="1"/>
    <col min="2315" max="2315" width="41.09765625" style="45" customWidth="1"/>
    <col min="2316" max="2316" width="16.19921875" style="45" bestFit="1" customWidth="1"/>
    <col min="2317" max="2317" width="22.3984375" style="45" customWidth="1"/>
    <col min="2318" max="2318" width="23.19921875" style="45" customWidth="1"/>
    <col min="2319" max="2319" width="15.8984375" style="45" bestFit="1" customWidth="1"/>
    <col min="2320" max="2320" width="5.69921875" style="45" customWidth="1"/>
    <col min="2321" max="2321" width="3.69921875" style="45" customWidth="1"/>
    <col min="2322" max="2322" width="7.19921875" style="45" customWidth="1"/>
    <col min="2323" max="2323" width="8.69921875" style="45"/>
    <col min="2324" max="2324" width="21.3984375" style="45" customWidth="1"/>
    <col min="2325" max="2326" width="16.19921875" style="45" bestFit="1" customWidth="1"/>
    <col min="2327" max="2327" width="6.19921875" style="45" customWidth="1"/>
    <col min="2328" max="2330" width="8.19921875" style="45" customWidth="1"/>
    <col min="2331" max="2331" width="1.69921875" style="45" customWidth="1"/>
    <col min="2332" max="2563" width="8.69921875" style="45"/>
    <col min="2564" max="2564" width="1.69921875" style="45" customWidth="1"/>
    <col min="2565" max="2565" width="10.3984375" style="45" customWidth="1"/>
    <col min="2566" max="2566" width="13.3984375" style="45" bestFit="1" customWidth="1"/>
    <col min="2567" max="2567" width="6.19921875" style="45" customWidth="1"/>
    <col min="2568" max="2569" width="6.09765625" style="45" customWidth="1"/>
    <col min="2570" max="2570" width="8.3984375" style="45" bestFit="1" customWidth="1"/>
    <col min="2571" max="2571" width="41.09765625" style="45" customWidth="1"/>
    <col min="2572" max="2572" width="16.19921875" style="45" bestFit="1" customWidth="1"/>
    <col min="2573" max="2573" width="22.3984375" style="45" customWidth="1"/>
    <col min="2574" max="2574" width="23.19921875" style="45" customWidth="1"/>
    <col min="2575" max="2575" width="15.8984375" style="45" bestFit="1" customWidth="1"/>
    <col min="2576" max="2576" width="5.69921875" style="45" customWidth="1"/>
    <col min="2577" max="2577" width="3.69921875" style="45" customWidth="1"/>
    <col min="2578" max="2578" width="7.19921875" style="45" customWidth="1"/>
    <col min="2579" max="2579" width="8.69921875" style="45"/>
    <col min="2580" max="2580" width="21.3984375" style="45" customWidth="1"/>
    <col min="2581" max="2582" width="16.19921875" style="45" bestFit="1" customWidth="1"/>
    <col min="2583" max="2583" width="6.19921875" style="45" customWidth="1"/>
    <col min="2584" max="2586" width="8.19921875" style="45" customWidth="1"/>
    <col min="2587" max="2587" width="1.69921875" style="45" customWidth="1"/>
    <col min="2588" max="2819" width="8.69921875" style="45"/>
    <col min="2820" max="2820" width="1.69921875" style="45" customWidth="1"/>
    <col min="2821" max="2821" width="10.3984375" style="45" customWidth="1"/>
    <col min="2822" max="2822" width="13.3984375" style="45" bestFit="1" customWidth="1"/>
    <col min="2823" max="2823" width="6.19921875" style="45" customWidth="1"/>
    <col min="2824" max="2825" width="6.09765625" style="45" customWidth="1"/>
    <col min="2826" max="2826" width="8.3984375" style="45" bestFit="1" customWidth="1"/>
    <col min="2827" max="2827" width="41.09765625" style="45" customWidth="1"/>
    <col min="2828" max="2828" width="16.19921875" style="45" bestFit="1" customWidth="1"/>
    <col min="2829" max="2829" width="22.3984375" style="45" customWidth="1"/>
    <col min="2830" max="2830" width="23.19921875" style="45" customWidth="1"/>
    <col min="2831" max="2831" width="15.8984375" style="45" bestFit="1" customWidth="1"/>
    <col min="2832" max="2832" width="5.69921875" style="45" customWidth="1"/>
    <col min="2833" max="2833" width="3.69921875" style="45" customWidth="1"/>
    <col min="2834" max="2834" width="7.19921875" style="45" customWidth="1"/>
    <col min="2835" max="2835" width="8.69921875" style="45"/>
    <col min="2836" max="2836" width="21.3984375" style="45" customWidth="1"/>
    <col min="2837" max="2838" width="16.19921875" style="45" bestFit="1" customWidth="1"/>
    <col min="2839" max="2839" width="6.19921875" style="45" customWidth="1"/>
    <col min="2840" max="2842" width="8.19921875" style="45" customWidth="1"/>
    <col min="2843" max="2843" width="1.69921875" style="45" customWidth="1"/>
    <col min="2844" max="3075" width="8.69921875" style="45"/>
    <col min="3076" max="3076" width="1.69921875" style="45" customWidth="1"/>
    <col min="3077" max="3077" width="10.3984375" style="45" customWidth="1"/>
    <col min="3078" max="3078" width="13.3984375" style="45" bestFit="1" customWidth="1"/>
    <col min="3079" max="3079" width="6.19921875" style="45" customWidth="1"/>
    <col min="3080" max="3081" width="6.09765625" style="45" customWidth="1"/>
    <col min="3082" max="3082" width="8.3984375" style="45" bestFit="1" customWidth="1"/>
    <col min="3083" max="3083" width="41.09765625" style="45" customWidth="1"/>
    <col min="3084" max="3084" width="16.19921875" style="45" bestFit="1" customWidth="1"/>
    <col min="3085" max="3085" width="22.3984375" style="45" customWidth="1"/>
    <col min="3086" max="3086" width="23.19921875" style="45" customWidth="1"/>
    <col min="3087" max="3087" width="15.8984375" style="45" bestFit="1" customWidth="1"/>
    <col min="3088" max="3088" width="5.69921875" style="45" customWidth="1"/>
    <col min="3089" max="3089" width="3.69921875" style="45" customWidth="1"/>
    <col min="3090" max="3090" width="7.19921875" style="45" customWidth="1"/>
    <col min="3091" max="3091" width="8.69921875" style="45"/>
    <col min="3092" max="3092" width="21.3984375" style="45" customWidth="1"/>
    <col min="3093" max="3094" width="16.19921875" style="45" bestFit="1" customWidth="1"/>
    <col min="3095" max="3095" width="6.19921875" style="45" customWidth="1"/>
    <col min="3096" max="3098" width="8.19921875" style="45" customWidth="1"/>
    <col min="3099" max="3099" width="1.69921875" style="45" customWidth="1"/>
    <col min="3100" max="3331" width="8.69921875" style="45"/>
    <col min="3332" max="3332" width="1.69921875" style="45" customWidth="1"/>
    <col min="3333" max="3333" width="10.3984375" style="45" customWidth="1"/>
    <col min="3334" max="3334" width="13.3984375" style="45" bestFit="1" customWidth="1"/>
    <col min="3335" max="3335" width="6.19921875" style="45" customWidth="1"/>
    <col min="3336" max="3337" width="6.09765625" style="45" customWidth="1"/>
    <col min="3338" max="3338" width="8.3984375" style="45" bestFit="1" customWidth="1"/>
    <col min="3339" max="3339" width="41.09765625" style="45" customWidth="1"/>
    <col min="3340" max="3340" width="16.19921875" style="45" bestFit="1" customWidth="1"/>
    <col min="3341" max="3341" width="22.3984375" style="45" customWidth="1"/>
    <col min="3342" max="3342" width="23.19921875" style="45" customWidth="1"/>
    <col min="3343" max="3343" width="15.8984375" style="45" bestFit="1" customWidth="1"/>
    <col min="3344" max="3344" width="5.69921875" style="45" customWidth="1"/>
    <col min="3345" max="3345" width="3.69921875" style="45" customWidth="1"/>
    <col min="3346" max="3346" width="7.19921875" style="45" customWidth="1"/>
    <col min="3347" max="3347" width="8.69921875" style="45"/>
    <col min="3348" max="3348" width="21.3984375" style="45" customWidth="1"/>
    <col min="3349" max="3350" width="16.19921875" style="45" bestFit="1" customWidth="1"/>
    <col min="3351" max="3351" width="6.19921875" style="45" customWidth="1"/>
    <col min="3352" max="3354" width="8.19921875" style="45" customWidth="1"/>
    <col min="3355" max="3355" width="1.69921875" style="45" customWidth="1"/>
    <col min="3356" max="3587" width="8.69921875" style="45"/>
    <col min="3588" max="3588" width="1.69921875" style="45" customWidth="1"/>
    <col min="3589" max="3589" width="10.3984375" style="45" customWidth="1"/>
    <col min="3590" max="3590" width="13.3984375" style="45" bestFit="1" customWidth="1"/>
    <col min="3591" max="3591" width="6.19921875" style="45" customWidth="1"/>
    <col min="3592" max="3593" width="6.09765625" style="45" customWidth="1"/>
    <col min="3594" max="3594" width="8.3984375" style="45" bestFit="1" customWidth="1"/>
    <col min="3595" max="3595" width="41.09765625" style="45" customWidth="1"/>
    <col min="3596" max="3596" width="16.19921875" style="45" bestFit="1" customWidth="1"/>
    <col min="3597" max="3597" width="22.3984375" style="45" customWidth="1"/>
    <col min="3598" max="3598" width="23.19921875" style="45" customWidth="1"/>
    <col min="3599" max="3599" width="15.8984375" style="45" bestFit="1" customWidth="1"/>
    <col min="3600" max="3600" width="5.69921875" style="45" customWidth="1"/>
    <col min="3601" max="3601" width="3.69921875" style="45" customWidth="1"/>
    <col min="3602" max="3602" width="7.19921875" style="45" customWidth="1"/>
    <col min="3603" max="3603" width="8.69921875" style="45"/>
    <col min="3604" max="3604" width="21.3984375" style="45" customWidth="1"/>
    <col min="3605" max="3606" width="16.19921875" style="45" bestFit="1" customWidth="1"/>
    <col min="3607" max="3607" width="6.19921875" style="45" customWidth="1"/>
    <col min="3608" max="3610" width="8.19921875" style="45" customWidth="1"/>
    <col min="3611" max="3611" width="1.69921875" style="45" customWidth="1"/>
    <col min="3612" max="3843" width="8.69921875" style="45"/>
    <col min="3844" max="3844" width="1.69921875" style="45" customWidth="1"/>
    <col min="3845" max="3845" width="10.3984375" style="45" customWidth="1"/>
    <col min="3846" max="3846" width="13.3984375" style="45" bestFit="1" customWidth="1"/>
    <col min="3847" max="3847" width="6.19921875" style="45" customWidth="1"/>
    <col min="3848" max="3849" width="6.09765625" style="45" customWidth="1"/>
    <col min="3850" max="3850" width="8.3984375" style="45" bestFit="1" customWidth="1"/>
    <col min="3851" max="3851" width="41.09765625" style="45" customWidth="1"/>
    <col min="3852" max="3852" width="16.19921875" style="45" bestFit="1" customWidth="1"/>
    <col min="3853" max="3853" width="22.3984375" style="45" customWidth="1"/>
    <col min="3854" max="3854" width="23.19921875" style="45" customWidth="1"/>
    <col min="3855" max="3855" width="15.8984375" style="45" bestFit="1" customWidth="1"/>
    <col min="3856" max="3856" width="5.69921875" style="45" customWidth="1"/>
    <col min="3857" max="3857" width="3.69921875" style="45" customWidth="1"/>
    <col min="3858" max="3858" width="7.19921875" style="45" customWidth="1"/>
    <col min="3859" max="3859" width="8.69921875" style="45"/>
    <col min="3860" max="3860" width="21.3984375" style="45" customWidth="1"/>
    <col min="3861" max="3862" width="16.19921875" style="45" bestFit="1" customWidth="1"/>
    <col min="3863" max="3863" width="6.19921875" style="45" customWidth="1"/>
    <col min="3864" max="3866" width="8.19921875" style="45" customWidth="1"/>
    <col min="3867" max="3867" width="1.69921875" style="45" customWidth="1"/>
    <col min="3868" max="4099" width="8.69921875" style="45"/>
    <col min="4100" max="4100" width="1.69921875" style="45" customWidth="1"/>
    <col min="4101" max="4101" width="10.3984375" style="45" customWidth="1"/>
    <col min="4102" max="4102" width="13.3984375" style="45" bestFit="1" customWidth="1"/>
    <col min="4103" max="4103" width="6.19921875" style="45" customWidth="1"/>
    <col min="4104" max="4105" width="6.09765625" style="45" customWidth="1"/>
    <col min="4106" max="4106" width="8.3984375" style="45" bestFit="1" customWidth="1"/>
    <col min="4107" max="4107" width="41.09765625" style="45" customWidth="1"/>
    <col min="4108" max="4108" width="16.19921875" style="45" bestFit="1" customWidth="1"/>
    <col min="4109" max="4109" width="22.3984375" style="45" customWidth="1"/>
    <col min="4110" max="4110" width="23.19921875" style="45" customWidth="1"/>
    <col min="4111" max="4111" width="15.8984375" style="45" bestFit="1" customWidth="1"/>
    <col min="4112" max="4112" width="5.69921875" style="45" customWidth="1"/>
    <col min="4113" max="4113" width="3.69921875" style="45" customWidth="1"/>
    <col min="4114" max="4114" width="7.19921875" style="45" customWidth="1"/>
    <col min="4115" max="4115" width="8.69921875" style="45"/>
    <col min="4116" max="4116" width="21.3984375" style="45" customWidth="1"/>
    <col min="4117" max="4118" width="16.19921875" style="45" bestFit="1" customWidth="1"/>
    <col min="4119" max="4119" width="6.19921875" style="45" customWidth="1"/>
    <col min="4120" max="4122" width="8.19921875" style="45" customWidth="1"/>
    <col min="4123" max="4123" width="1.69921875" style="45" customWidth="1"/>
    <col min="4124" max="4355" width="8.69921875" style="45"/>
    <col min="4356" max="4356" width="1.69921875" style="45" customWidth="1"/>
    <col min="4357" max="4357" width="10.3984375" style="45" customWidth="1"/>
    <col min="4358" max="4358" width="13.3984375" style="45" bestFit="1" customWidth="1"/>
    <col min="4359" max="4359" width="6.19921875" style="45" customWidth="1"/>
    <col min="4360" max="4361" width="6.09765625" style="45" customWidth="1"/>
    <col min="4362" max="4362" width="8.3984375" style="45" bestFit="1" customWidth="1"/>
    <col min="4363" max="4363" width="41.09765625" style="45" customWidth="1"/>
    <col min="4364" max="4364" width="16.19921875" style="45" bestFit="1" customWidth="1"/>
    <col min="4365" max="4365" width="22.3984375" style="45" customWidth="1"/>
    <col min="4366" max="4366" width="23.19921875" style="45" customWidth="1"/>
    <col min="4367" max="4367" width="15.8984375" style="45" bestFit="1" customWidth="1"/>
    <col min="4368" max="4368" width="5.69921875" style="45" customWidth="1"/>
    <col min="4369" max="4369" width="3.69921875" style="45" customWidth="1"/>
    <col min="4370" max="4370" width="7.19921875" style="45" customWidth="1"/>
    <col min="4371" max="4371" width="8.69921875" style="45"/>
    <col min="4372" max="4372" width="21.3984375" style="45" customWidth="1"/>
    <col min="4373" max="4374" width="16.19921875" style="45" bestFit="1" customWidth="1"/>
    <col min="4375" max="4375" width="6.19921875" style="45" customWidth="1"/>
    <col min="4376" max="4378" width="8.19921875" style="45" customWidth="1"/>
    <col min="4379" max="4379" width="1.69921875" style="45" customWidth="1"/>
    <col min="4380" max="4611" width="8.69921875" style="45"/>
    <col min="4612" max="4612" width="1.69921875" style="45" customWidth="1"/>
    <col min="4613" max="4613" width="10.3984375" style="45" customWidth="1"/>
    <col min="4614" max="4614" width="13.3984375" style="45" bestFit="1" customWidth="1"/>
    <col min="4615" max="4615" width="6.19921875" style="45" customWidth="1"/>
    <col min="4616" max="4617" width="6.09765625" style="45" customWidth="1"/>
    <col min="4618" max="4618" width="8.3984375" style="45" bestFit="1" customWidth="1"/>
    <col min="4619" max="4619" width="41.09765625" style="45" customWidth="1"/>
    <col min="4620" max="4620" width="16.19921875" style="45" bestFit="1" customWidth="1"/>
    <col min="4621" max="4621" width="22.3984375" style="45" customWidth="1"/>
    <col min="4622" max="4622" width="23.19921875" style="45" customWidth="1"/>
    <col min="4623" max="4623" width="15.8984375" style="45" bestFit="1" customWidth="1"/>
    <col min="4624" max="4624" width="5.69921875" style="45" customWidth="1"/>
    <col min="4625" max="4625" width="3.69921875" style="45" customWidth="1"/>
    <col min="4626" max="4626" width="7.19921875" style="45" customWidth="1"/>
    <col min="4627" max="4627" width="8.69921875" style="45"/>
    <col min="4628" max="4628" width="21.3984375" style="45" customWidth="1"/>
    <col min="4629" max="4630" width="16.19921875" style="45" bestFit="1" customWidth="1"/>
    <col min="4631" max="4631" width="6.19921875" style="45" customWidth="1"/>
    <col min="4632" max="4634" width="8.19921875" style="45" customWidth="1"/>
    <col min="4635" max="4635" width="1.69921875" style="45" customWidth="1"/>
    <col min="4636" max="4867" width="8.69921875" style="45"/>
    <col min="4868" max="4868" width="1.69921875" style="45" customWidth="1"/>
    <col min="4869" max="4869" width="10.3984375" style="45" customWidth="1"/>
    <col min="4870" max="4870" width="13.3984375" style="45" bestFit="1" customWidth="1"/>
    <col min="4871" max="4871" width="6.19921875" style="45" customWidth="1"/>
    <col min="4872" max="4873" width="6.09765625" style="45" customWidth="1"/>
    <col min="4874" max="4874" width="8.3984375" style="45" bestFit="1" customWidth="1"/>
    <col min="4875" max="4875" width="41.09765625" style="45" customWidth="1"/>
    <col min="4876" max="4876" width="16.19921875" style="45" bestFit="1" customWidth="1"/>
    <col min="4877" max="4877" width="22.3984375" style="45" customWidth="1"/>
    <col min="4878" max="4878" width="23.19921875" style="45" customWidth="1"/>
    <col min="4879" max="4879" width="15.8984375" style="45" bestFit="1" customWidth="1"/>
    <col min="4880" max="4880" width="5.69921875" style="45" customWidth="1"/>
    <col min="4881" max="4881" width="3.69921875" style="45" customWidth="1"/>
    <col min="4882" max="4882" width="7.19921875" style="45" customWidth="1"/>
    <col min="4883" max="4883" width="8.69921875" style="45"/>
    <col min="4884" max="4884" width="21.3984375" style="45" customWidth="1"/>
    <col min="4885" max="4886" width="16.19921875" style="45" bestFit="1" customWidth="1"/>
    <col min="4887" max="4887" width="6.19921875" style="45" customWidth="1"/>
    <col min="4888" max="4890" width="8.19921875" style="45" customWidth="1"/>
    <col min="4891" max="4891" width="1.69921875" style="45" customWidth="1"/>
    <col min="4892" max="5123" width="8.69921875" style="45"/>
    <col min="5124" max="5124" width="1.69921875" style="45" customWidth="1"/>
    <col min="5125" max="5125" width="10.3984375" style="45" customWidth="1"/>
    <col min="5126" max="5126" width="13.3984375" style="45" bestFit="1" customWidth="1"/>
    <col min="5127" max="5127" width="6.19921875" style="45" customWidth="1"/>
    <col min="5128" max="5129" width="6.09765625" style="45" customWidth="1"/>
    <col min="5130" max="5130" width="8.3984375" style="45" bestFit="1" customWidth="1"/>
    <col min="5131" max="5131" width="41.09765625" style="45" customWidth="1"/>
    <col min="5132" max="5132" width="16.19921875" style="45" bestFit="1" customWidth="1"/>
    <col min="5133" max="5133" width="22.3984375" style="45" customWidth="1"/>
    <col min="5134" max="5134" width="23.19921875" style="45" customWidth="1"/>
    <col min="5135" max="5135" width="15.8984375" style="45" bestFit="1" customWidth="1"/>
    <col min="5136" max="5136" width="5.69921875" style="45" customWidth="1"/>
    <col min="5137" max="5137" width="3.69921875" style="45" customWidth="1"/>
    <col min="5138" max="5138" width="7.19921875" style="45" customWidth="1"/>
    <col min="5139" max="5139" width="8.69921875" style="45"/>
    <col min="5140" max="5140" width="21.3984375" style="45" customWidth="1"/>
    <col min="5141" max="5142" width="16.19921875" style="45" bestFit="1" customWidth="1"/>
    <col min="5143" max="5143" width="6.19921875" style="45" customWidth="1"/>
    <col min="5144" max="5146" width="8.19921875" style="45" customWidth="1"/>
    <col min="5147" max="5147" width="1.69921875" style="45" customWidth="1"/>
    <col min="5148" max="5379" width="8.69921875" style="45"/>
    <col min="5380" max="5380" width="1.69921875" style="45" customWidth="1"/>
    <col min="5381" max="5381" width="10.3984375" style="45" customWidth="1"/>
    <col min="5382" max="5382" width="13.3984375" style="45" bestFit="1" customWidth="1"/>
    <col min="5383" max="5383" width="6.19921875" style="45" customWidth="1"/>
    <col min="5384" max="5385" width="6.09765625" style="45" customWidth="1"/>
    <col min="5386" max="5386" width="8.3984375" style="45" bestFit="1" customWidth="1"/>
    <col min="5387" max="5387" width="41.09765625" style="45" customWidth="1"/>
    <col min="5388" max="5388" width="16.19921875" style="45" bestFit="1" customWidth="1"/>
    <col min="5389" max="5389" width="22.3984375" style="45" customWidth="1"/>
    <col min="5390" max="5390" width="23.19921875" style="45" customWidth="1"/>
    <col min="5391" max="5391" width="15.8984375" style="45" bestFit="1" customWidth="1"/>
    <col min="5392" max="5392" width="5.69921875" style="45" customWidth="1"/>
    <col min="5393" max="5393" width="3.69921875" style="45" customWidth="1"/>
    <col min="5394" max="5394" width="7.19921875" style="45" customWidth="1"/>
    <col min="5395" max="5395" width="8.69921875" style="45"/>
    <col min="5396" max="5396" width="21.3984375" style="45" customWidth="1"/>
    <col min="5397" max="5398" width="16.19921875" style="45" bestFit="1" customWidth="1"/>
    <col min="5399" max="5399" width="6.19921875" style="45" customWidth="1"/>
    <col min="5400" max="5402" width="8.19921875" style="45" customWidth="1"/>
    <col min="5403" max="5403" width="1.69921875" style="45" customWidth="1"/>
    <col min="5404" max="5635" width="8.69921875" style="45"/>
    <col min="5636" max="5636" width="1.69921875" style="45" customWidth="1"/>
    <col min="5637" max="5637" width="10.3984375" style="45" customWidth="1"/>
    <col min="5638" max="5638" width="13.3984375" style="45" bestFit="1" customWidth="1"/>
    <col min="5639" max="5639" width="6.19921875" style="45" customWidth="1"/>
    <col min="5640" max="5641" width="6.09765625" style="45" customWidth="1"/>
    <col min="5642" max="5642" width="8.3984375" style="45" bestFit="1" customWidth="1"/>
    <col min="5643" max="5643" width="41.09765625" style="45" customWidth="1"/>
    <col min="5644" max="5644" width="16.19921875" style="45" bestFit="1" customWidth="1"/>
    <col min="5645" max="5645" width="22.3984375" style="45" customWidth="1"/>
    <col min="5646" max="5646" width="23.19921875" style="45" customWidth="1"/>
    <col min="5647" max="5647" width="15.8984375" style="45" bestFit="1" customWidth="1"/>
    <col min="5648" max="5648" width="5.69921875" style="45" customWidth="1"/>
    <col min="5649" max="5649" width="3.69921875" style="45" customWidth="1"/>
    <col min="5650" max="5650" width="7.19921875" style="45" customWidth="1"/>
    <col min="5651" max="5651" width="8.69921875" style="45"/>
    <col min="5652" max="5652" width="21.3984375" style="45" customWidth="1"/>
    <col min="5653" max="5654" width="16.19921875" style="45" bestFit="1" customWidth="1"/>
    <col min="5655" max="5655" width="6.19921875" style="45" customWidth="1"/>
    <col min="5656" max="5658" width="8.19921875" style="45" customWidth="1"/>
    <col min="5659" max="5659" width="1.69921875" style="45" customWidth="1"/>
    <col min="5660" max="5891" width="8.69921875" style="45"/>
    <col min="5892" max="5892" width="1.69921875" style="45" customWidth="1"/>
    <col min="5893" max="5893" width="10.3984375" style="45" customWidth="1"/>
    <col min="5894" max="5894" width="13.3984375" style="45" bestFit="1" customWidth="1"/>
    <col min="5895" max="5895" width="6.19921875" style="45" customWidth="1"/>
    <col min="5896" max="5897" width="6.09765625" style="45" customWidth="1"/>
    <col min="5898" max="5898" width="8.3984375" style="45" bestFit="1" customWidth="1"/>
    <col min="5899" max="5899" width="41.09765625" style="45" customWidth="1"/>
    <col min="5900" max="5900" width="16.19921875" style="45" bestFit="1" customWidth="1"/>
    <col min="5901" max="5901" width="22.3984375" style="45" customWidth="1"/>
    <col min="5902" max="5902" width="23.19921875" style="45" customWidth="1"/>
    <col min="5903" max="5903" width="15.8984375" style="45" bestFit="1" customWidth="1"/>
    <col min="5904" max="5904" width="5.69921875" style="45" customWidth="1"/>
    <col min="5905" max="5905" width="3.69921875" style="45" customWidth="1"/>
    <col min="5906" max="5906" width="7.19921875" style="45" customWidth="1"/>
    <col min="5907" max="5907" width="8.69921875" style="45"/>
    <col min="5908" max="5908" width="21.3984375" style="45" customWidth="1"/>
    <col min="5909" max="5910" width="16.19921875" style="45" bestFit="1" customWidth="1"/>
    <col min="5911" max="5911" width="6.19921875" style="45" customWidth="1"/>
    <col min="5912" max="5914" width="8.19921875" style="45" customWidth="1"/>
    <col min="5915" max="5915" width="1.69921875" style="45" customWidth="1"/>
    <col min="5916" max="6147" width="8.69921875" style="45"/>
    <col min="6148" max="6148" width="1.69921875" style="45" customWidth="1"/>
    <col min="6149" max="6149" width="10.3984375" style="45" customWidth="1"/>
    <col min="6150" max="6150" width="13.3984375" style="45" bestFit="1" customWidth="1"/>
    <col min="6151" max="6151" width="6.19921875" style="45" customWidth="1"/>
    <col min="6152" max="6153" width="6.09765625" style="45" customWidth="1"/>
    <col min="6154" max="6154" width="8.3984375" style="45" bestFit="1" customWidth="1"/>
    <col min="6155" max="6155" width="41.09765625" style="45" customWidth="1"/>
    <col min="6156" max="6156" width="16.19921875" style="45" bestFit="1" customWidth="1"/>
    <col min="6157" max="6157" width="22.3984375" style="45" customWidth="1"/>
    <col min="6158" max="6158" width="23.19921875" style="45" customWidth="1"/>
    <col min="6159" max="6159" width="15.8984375" style="45" bestFit="1" customWidth="1"/>
    <col min="6160" max="6160" width="5.69921875" style="45" customWidth="1"/>
    <col min="6161" max="6161" width="3.69921875" style="45" customWidth="1"/>
    <col min="6162" max="6162" width="7.19921875" style="45" customWidth="1"/>
    <col min="6163" max="6163" width="8.69921875" style="45"/>
    <col min="6164" max="6164" width="21.3984375" style="45" customWidth="1"/>
    <col min="6165" max="6166" width="16.19921875" style="45" bestFit="1" customWidth="1"/>
    <col min="6167" max="6167" width="6.19921875" style="45" customWidth="1"/>
    <col min="6168" max="6170" width="8.19921875" style="45" customWidth="1"/>
    <col min="6171" max="6171" width="1.69921875" style="45" customWidth="1"/>
    <col min="6172" max="6403" width="8.69921875" style="45"/>
    <col min="6404" max="6404" width="1.69921875" style="45" customWidth="1"/>
    <col min="6405" max="6405" width="10.3984375" style="45" customWidth="1"/>
    <col min="6406" max="6406" width="13.3984375" style="45" bestFit="1" customWidth="1"/>
    <col min="6407" max="6407" width="6.19921875" style="45" customWidth="1"/>
    <col min="6408" max="6409" width="6.09765625" style="45" customWidth="1"/>
    <col min="6410" max="6410" width="8.3984375" style="45" bestFit="1" customWidth="1"/>
    <col min="6411" max="6411" width="41.09765625" style="45" customWidth="1"/>
    <col min="6412" max="6412" width="16.19921875" style="45" bestFit="1" customWidth="1"/>
    <col min="6413" max="6413" width="22.3984375" style="45" customWidth="1"/>
    <col min="6414" max="6414" width="23.19921875" style="45" customWidth="1"/>
    <col min="6415" max="6415" width="15.8984375" style="45" bestFit="1" customWidth="1"/>
    <col min="6416" max="6416" width="5.69921875" style="45" customWidth="1"/>
    <col min="6417" max="6417" width="3.69921875" style="45" customWidth="1"/>
    <col min="6418" max="6418" width="7.19921875" style="45" customWidth="1"/>
    <col min="6419" max="6419" width="8.69921875" style="45"/>
    <col min="6420" max="6420" width="21.3984375" style="45" customWidth="1"/>
    <col min="6421" max="6422" width="16.19921875" style="45" bestFit="1" customWidth="1"/>
    <col min="6423" max="6423" width="6.19921875" style="45" customWidth="1"/>
    <col min="6424" max="6426" width="8.19921875" style="45" customWidth="1"/>
    <col min="6427" max="6427" width="1.69921875" style="45" customWidth="1"/>
    <col min="6428" max="6659" width="8.69921875" style="45"/>
    <col min="6660" max="6660" width="1.69921875" style="45" customWidth="1"/>
    <col min="6661" max="6661" width="10.3984375" style="45" customWidth="1"/>
    <col min="6662" max="6662" width="13.3984375" style="45" bestFit="1" customWidth="1"/>
    <col min="6663" max="6663" width="6.19921875" style="45" customWidth="1"/>
    <col min="6664" max="6665" width="6.09765625" style="45" customWidth="1"/>
    <col min="6666" max="6666" width="8.3984375" style="45" bestFit="1" customWidth="1"/>
    <col min="6667" max="6667" width="41.09765625" style="45" customWidth="1"/>
    <col min="6668" max="6668" width="16.19921875" style="45" bestFit="1" customWidth="1"/>
    <col min="6669" max="6669" width="22.3984375" style="45" customWidth="1"/>
    <col min="6670" max="6670" width="23.19921875" style="45" customWidth="1"/>
    <col min="6671" max="6671" width="15.8984375" style="45" bestFit="1" customWidth="1"/>
    <col min="6672" max="6672" width="5.69921875" style="45" customWidth="1"/>
    <col min="6673" max="6673" width="3.69921875" style="45" customWidth="1"/>
    <col min="6674" max="6674" width="7.19921875" style="45" customWidth="1"/>
    <col min="6675" max="6675" width="8.69921875" style="45"/>
    <col min="6676" max="6676" width="21.3984375" style="45" customWidth="1"/>
    <col min="6677" max="6678" width="16.19921875" style="45" bestFit="1" customWidth="1"/>
    <col min="6679" max="6679" width="6.19921875" style="45" customWidth="1"/>
    <col min="6680" max="6682" width="8.19921875" style="45" customWidth="1"/>
    <col min="6683" max="6683" width="1.69921875" style="45" customWidth="1"/>
    <col min="6684" max="6915" width="8.69921875" style="45"/>
    <col min="6916" max="6916" width="1.69921875" style="45" customWidth="1"/>
    <col min="6917" max="6917" width="10.3984375" style="45" customWidth="1"/>
    <col min="6918" max="6918" width="13.3984375" style="45" bestFit="1" customWidth="1"/>
    <col min="6919" max="6919" width="6.19921875" style="45" customWidth="1"/>
    <col min="6920" max="6921" width="6.09765625" style="45" customWidth="1"/>
    <col min="6922" max="6922" width="8.3984375" style="45" bestFit="1" customWidth="1"/>
    <col min="6923" max="6923" width="41.09765625" style="45" customWidth="1"/>
    <col min="6924" max="6924" width="16.19921875" style="45" bestFit="1" customWidth="1"/>
    <col min="6925" max="6925" width="22.3984375" style="45" customWidth="1"/>
    <col min="6926" max="6926" width="23.19921875" style="45" customWidth="1"/>
    <col min="6927" max="6927" width="15.8984375" style="45" bestFit="1" customWidth="1"/>
    <col min="6928" max="6928" width="5.69921875" style="45" customWidth="1"/>
    <col min="6929" max="6929" width="3.69921875" style="45" customWidth="1"/>
    <col min="6930" max="6930" width="7.19921875" style="45" customWidth="1"/>
    <col min="6931" max="6931" width="8.69921875" style="45"/>
    <col min="6932" max="6932" width="21.3984375" style="45" customWidth="1"/>
    <col min="6933" max="6934" width="16.19921875" style="45" bestFit="1" customWidth="1"/>
    <col min="6935" max="6935" width="6.19921875" style="45" customWidth="1"/>
    <col min="6936" max="6938" width="8.19921875" style="45" customWidth="1"/>
    <col min="6939" max="6939" width="1.69921875" style="45" customWidth="1"/>
    <col min="6940" max="7171" width="8.69921875" style="45"/>
    <col min="7172" max="7172" width="1.69921875" style="45" customWidth="1"/>
    <col min="7173" max="7173" width="10.3984375" style="45" customWidth="1"/>
    <col min="7174" max="7174" width="13.3984375" style="45" bestFit="1" customWidth="1"/>
    <col min="7175" max="7175" width="6.19921875" style="45" customWidth="1"/>
    <col min="7176" max="7177" width="6.09765625" style="45" customWidth="1"/>
    <col min="7178" max="7178" width="8.3984375" style="45" bestFit="1" customWidth="1"/>
    <col min="7179" max="7179" width="41.09765625" style="45" customWidth="1"/>
    <col min="7180" max="7180" width="16.19921875" style="45" bestFit="1" customWidth="1"/>
    <col min="7181" max="7181" width="22.3984375" style="45" customWidth="1"/>
    <col min="7182" max="7182" width="23.19921875" style="45" customWidth="1"/>
    <col min="7183" max="7183" width="15.8984375" style="45" bestFit="1" customWidth="1"/>
    <col min="7184" max="7184" width="5.69921875" style="45" customWidth="1"/>
    <col min="7185" max="7185" width="3.69921875" style="45" customWidth="1"/>
    <col min="7186" max="7186" width="7.19921875" style="45" customWidth="1"/>
    <col min="7187" max="7187" width="8.69921875" style="45"/>
    <col min="7188" max="7188" width="21.3984375" style="45" customWidth="1"/>
    <col min="7189" max="7190" width="16.19921875" style="45" bestFit="1" customWidth="1"/>
    <col min="7191" max="7191" width="6.19921875" style="45" customWidth="1"/>
    <col min="7192" max="7194" width="8.19921875" style="45" customWidth="1"/>
    <col min="7195" max="7195" width="1.69921875" style="45" customWidth="1"/>
    <col min="7196" max="7427" width="8.69921875" style="45"/>
    <col min="7428" max="7428" width="1.69921875" style="45" customWidth="1"/>
    <col min="7429" max="7429" width="10.3984375" style="45" customWidth="1"/>
    <col min="7430" max="7430" width="13.3984375" style="45" bestFit="1" customWidth="1"/>
    <col min="7431" max="7431" width="6.19921875" style="45" customWidth="1"/>
    <col min="7432" max="7433" width="6.09765625" style="45" customWidth="1"/>
    <col min="7434" max="7434" width="8.3984375" style="45" bestFit="1" customWidth="1"/>
    <col min="7435" max="7435" width="41.09765625" style="45" customWidth="1"/>
    <col min="7436" max="7436" width="16.19921875" style="45" bestFit="1" customWidth="1"/>
    <col min="7437" max="7437" width="22.3984375" style="45" customWidth="1"/>
    <col min="7438" max="7438" width="23.19921875" style="45" customWidth="1"/>
    <col min="7439" max="7439" width="15.8984375" style="45" bestFit="1" customWidth="1"/>
    <col min="7440" max="7440" width="5.69921875" style="45" customWidth="1"/>
    <col min="7441" max="7441" width="3.69921875" style="45" customWidth="1"/>
    <col min="7442" max="7442" width="7.19921875" style="45" customWidth="1"/>
    <col min="7443" max="7443" width="8.69921875" style="45"/>
    <col min="7444" max="7444" width="21.3984375" style="45" customWidth="1"/>
    <col min="7445" max="7446" width="16.19921875" style="45" bestFit="1" customWidth="1"/>
    <col min="7447" max="7447" width="6.19921875" style="45" customWidth="1"/>
    <col min="7448" max="7450" width="8.19921875" style="45" customWidth="1"/>
    <col min="7451" max="7451" width="1.69921875" style="45" customWidth="1"/>
    <col min="7452" max="7683" width="8.69921875" style="45"/>
    <col min="7684" max="7684" width="1.69921875" style="45" customWidth="1"/>
    <col min="7685" max="7685" width="10.3984375" style="45" customWidth="1"/>
    <col min="7686" max="7686" width="13.3984375" style="45" bestFit="1" customWidth="1"/>
    <col min="7687" max="7687" width="6.19921875" style="45" customWidth="1"/>
    <col min="7688" max="7689" width="6.09765625" style="45" customWidth="1"/>
    <col min="7690" max="7690" width="8.3984375" style="45" bestFit="1" customWidth="1"/>
    <col min="7691" max="7691" width="41.09765625" style="45" customWidth="1"/>
    <col min="7692" max="7692" width="16.19921875" style="45" bestFit="1" customWidth="1"/>
    <col min="7693" max="7693" width="22.3984375" style="45" customWidth="1"/>
    <col min="7694" max="7694" width="23.19921875" style="45" customWidth="1"/>
    <col min="7695" max="7695" width="15.8984375" style="45" bestFit="1" customWidth="1"/>
    <col min="7696" max="7696" width="5.69921875" style="45" customWidth="1"/>
    <col min="7697" max="7697" width="3.69921875" style="45" customWidth="1"/>
    <col min="7698" max="7698" width="7.19921875" style="45" customWidth="1"/>
    <col min="7699" max="7699" width="8.69921875" style="45"/>
    <col min="7700" max="7700" width="21.3984375" style="45" customWidth="1"/>
    <col min="7701" max="7702" width="16.19921875" style="45" bestFit="1" customWidth="1"/>
    <col min="7703" max="7703" width="6.19921875" style="45" customWidth="1"/>
    <col min="7704" max="7706" width="8.19921875" style="45" customWidth="1"/>
    <col min="7707" max="7707" width="1.69921875" style="45" customWidth="1"/>
    <col min="7708" max="7939" width="8.69921875" style="45"/>
    <col min="7940" max="7940" width="1.69921875" style="45" customWidth="1"/>
    <col min="7941" max="7941" width="10.3984375" style="45" customWidth="1"/>
    <col min="7942" max="7942" width="13.3984375" style="45" bestFit="1" customWidth="1"/>
    <col min="7943" max="7943" width="6.19921875" style="45" customWidth="1"/>
    <col min="7944" max="7945" width="6.09765625" style="45" customWidth="1"/>
    <col min="7946" max="7946" width="8.3984375" style="45" bestFit="1" customWidth="1"/>
    <col min="7947" max="7947" width="41.09765625" style="45" customWidth="1"/>
    <col min="7948" max="7948" width="16.19921875" style="45" bestFit="1" customWidth="1"/>
    <col min="7949" max="7949" width="22.3984375" style="45" customWidth="1"/>
    <col min="7950" max="7950" width="23.19921875" style="45" customWidth="1"/>
    <col min="7951" max="7951" width="15.8984375" style="45" bestFit="1" customWidth="1"/>
    <col min="7952" max="7952" width="5.69921875" style="45" customWidth="1"/>
    <col min="7953" max="7953" width="3.69921875" style="45" customWidth="1"/>
    <col min="7954" max="7954" width="7.19921875" style="45" customWidth="1"/>
    <col min="7955" max="7955" width="8.69921875" style="45"/>
    <col min="7956" max="7956" width="21.3984375" style="45" customWidth="1"/>
    <col min="7957" max="7958" width="16.19921875" style="45" bestFit="1" customWidth="1"/>
    <col min="7959" max="7959" width="6.19921875" style="45" customWidth="1"/>
    <col min="7960" max="7962" width="8.19921875" style="45" customWidth="1"/>
    <col min="7963" max="7963" width="1.69921875" style="45" customWidth="1"/>
    <col min="7964" max="8195" width="8.69921875" style="45"/>
    <col min="8196" max="8196" width="1.69921875" style="45" customWidth="1"/>
    <col min="8197" max="8197" width="10.3984375" style="45" customWidth="1"/>
    <col min="8198" max="8198" width="13.3984375" style="45" bestFit="1" customWidth="1"/>
    <col min="8199" max="8199" width="6.19921875" style="45" customWidth="1"/>
    <col min="8200" max="8201" width="6.09765625" style="45" customWidth="1"/>
    <col min="8202" max="8202" width="8.3984375" style="45" bestFit="1" customWidth="1"/>
    <col min="8203" max="8203" width="41.09765625" style="45" customWidth="1"/>
    <col min="8204" max="8204" width="16.19921875" style="45" bestFit="1" customWidth="1"/>
    <col min="8205" max="8205" width="22.3984375" style="45" customWidth="1"/>
    <col min="8206" max="8206" width="23.19921875" style="45" customWidth="1"/>
    <col min="8207" max="8207" width="15.8984375" style="45" bestFit="1" customWidth="1"/>
    <col min="8208" max="8208" width="5.69921875" style="45" customWidth="1"/>
    <col min="8209" max="8209" width="3.69921875" style="45" customWidth="1"/>
    <col min="8210" max="8210" width="7.19921875" style="45" customWidth="1"/>
    <col min="8211" max="8211" width="8.69921875" style="45"/>
    <col min="8212" max="8212" width="21.3984375" style="45" customWidth="1"/>
    <col min="8213" max="8214" width="16.19921875" style="45" bestFit="1" customWidth="1"/>
    <col min="8215" max="8215" width="6.19921875" style="45" customWidth="1"/>
    <col min="8216" max="8218" width="8.19921875" style="45" customWidth="1"/>
    <col min="8219" max="8219" width="1.69921875" style="45" customWidth="1"/>
    <col min="8220" max="8451" width="8.69921875" style="45"/>
    <col min="8452" max="8452" width="1.69921875" style="45" customWidth="1"/>
    <col min="8453" max="8453" width="10.3984375" style="45" customWidth="1"/>
    <col min="8454" max="8454" width="13.3984375" style="45" bestFit="1" customWidth="1"/>
    <col min="8455" max="8455" width="6.19921875" style="45" customWidth="1"/>
    <col min="8456" max="8457" width="6.09765625" style="45" customWidth="1"/>
    <col min="8458" max="8458" width="8.3984375" style="45" bestFit="1" customWidth="1"/>
    <col min="8459" max="8459" width="41.09765625" style="45" customWidth="1"/>
    <col min="8460" max="8460" width="16.19921875" style="45" bestFit="1" customWidth="1"/>
    <col min="8461" max="8461" width="22.3984375" style="45" customWidth="1"/>
    <col min="8462" max="8462" width="23.19921875" style="45" customWidth="1"/>
    <col min="8463" max="8463" width="15.8984375" style="45" bestFit="1" customWidth="1"/>
    <col min="8464" max="8464" width="5.69921875" style="45" customWidth="1"/>
    <col min="8465" max="8465" width="3.69921875" style="45" customWidth="1"/>
    <col min="8466" max="8466" width="7.19921875" style="45" customWidth="1"/>
    <col min="8467" max="8467" width="8.69921875" style="45"/>
    <col min="8468" max="8468" width="21.3984375" style="45" customWidth="1"/>
    <col min="8469" max="8470" width="16.19921875" style="45" bestFit="1" customWidth="1"/>
    <col min="8471" max="8471" width="6.19921875" style="45" customWidth="1"/>
    <col min="8472" max="8474" width="8.19921875" style="45" customWidth="1"/>
    <col min="8475" max="8475" width="1.69921875" style="45" customWidth="1"/>
    <col min="8476" max="8707" width="8.69921875" style="45"/>
    <col min="8708" max="8708" width="1.69921875" style="45" customWidth="1"/>
    <col min="8709" max="8709" width="10.3984375" style="45" customWidth="1"/>
    <col min="8710" max="8710" width="13.3984375" style="45" bestFit="1" customWidth="1"/>
    <col min="8711" max="8711" width="6.19921875" style="45" customWidth="1"/>
    <col min="8712" max="8713" width="6.09765625" style="45" customWidth="1"/>
    <col min="8714" max="8714" width="8.3984375" style="45" bestFit="1" customWidth="1"/>
    <col min="8715" max="8715" width="41.09765625" style="45" customWidth="1"/>
    <col min="8716" max="8716" width="16.19921875" style="45" bestFit="1" customWidth="1"/>
    <col min="8717" max="8717" width="22.3984375" style="45" customWidth="1"/>
    <col min="8718" max="8718" width="23.19921875" style="45" customWidth="1"/>
    <col min="8719" max="8719" width="15.8984375" style="45" bestFit="1" customWidth="1"/>
    <col min="8720" max="8720" width="5.69921875" style="45" customWidth="1"/>
    <col min="8721" max="8721" width="3.69921875" style="45" customWidth="1"/>
    <col min="8722" max="8722" width="7.19921875" style="45" customWidth="1"/>
    <col min="8723" max="8723" width="8.69921875" style="45"/>
    <col min="8724" max="8724" width="21.3984375" style="45" customWidth="1"/>
    <col min="8725" max="8726" width="16.19921875" style="45" bestFit="1" customWidth="1"/>
    <col min="8727" max="8727" width="6.19921875" style="45" customWidth="1"/>
    <col min="8728" max="8730" width="8.19921875" style="45" customWidth="1"/>
    <col min="8731" max="8731" width="1.69921875" style="45" customWidth="1"/>
    <col min="8732" max="8963" width="8.69921875" style="45"/>
    <col min="8964" max="8964" width="1.69921875" style="45" customWidth="1"/>
    <col min="8965" max="8965" width="10.3984375" style="45" customWidth="1"/>
    <col min="8966" max="8966" width="13.3984375" style="45" bestFit="1" customWidth="1"/>
    <col min="8967" max="8967" width="6.19921875" style="45" customWidth="1"/>
    <col min="8968" max="8969" width="6.09765625" style="45" customWidth="1"/>
    <col min="8970" max="8970" width="8.3984375" style="45" bestFit="1" customWidth="1"/>
    <col min="8971" max="8971" width="41.09765625" style="45" customWidth="1"/>
    <col min="8972" max="8972" width="16.19921875" style="45" bestFit="1" customWidth="1"/>
    <col min="8973" max="8973" width="22.3984375" style="45" customWidth="1"/>
    <col min="8974" max="8974" width="23.19921875" style="45" customWidth="1"/>
    <col min="8975" max="8975" width="15.8984375" style="45" bestFit="1" customWidth="1"/>
    <col min="8976" max="8976" width="5.69921875" style="45" customWidth="1"/>
    <col min="8977" max="8977" width="3.69921875" style="45" customWidth="1"/>
    <col min="8978" max="8978" width="7.19921875" style="45" customWidth="1"/>
    <col min="8979" max="8979" width="8.69921875" style="45"/>
    <col min="8980" max="8980" width="21.3984375" style="45" customWidth="1"/>
    <col min="8981" max="8982" width="16.19921875" style="45" bestFit="1" customWidth="1"/>
    <col min="8983" max="8983" width="6.19921875" style="45" customWidth="1"/>
    <col min="8984" max="8986" width="8.19921875" style="45" customWidth="1"/>
    <col min="8987" max="8987" width="1.69921875" style="45" customWidth="1"/>
    <col min="8988" max="9219" width="8.69921875" style="45"/>
    <col min="9220" max="9220" width="1.69921875" style="45" customWidth="1"/>
    <col min="9221" max="9221" width="10.3984375" style="45" customWidth="1"/>
    <col min="9222" max="9222" width="13.3984375" style="45" bestFit="1" customWidth="1"/>
    <col min="9223" max="9223" width="6.19921875" style="45" customWidth="1"/>
    <col min="9224" max="9225" width="6.09765625" style="45" customWidth="1"/>
    <col min="9226" max="9226" width="8.3984375" style="45" bestFit="1" customWidth="1"/>
    <col min="9227" max="9227" width="41.09765625" style="45" customWidth="1"/>
    <col min="9228" max="9228" width="16.19921875" style="45" bestFit="1" customWidth="1"/>
    <col min="9229" max="9229" width="22.3984375" style="45" customWidth="1"/>
    <col min="9230" max="9230" width="23.19921875" style="45" customWidth="1"/>
    <col min="9231" max="9231" width="15.8984375" style="45" bestFit="1" customWidth="1"/>
    <col min="9232" max="9232" width="5.69921875" style="45" customWidth="1"/>
    <col min="9233" max="9233" width="3.69921875" style="45" customWidth="1"/>
    <col min="9234" max="9234" width="7.19921875" style="45" customWidth="1"/>
    <col min="9235" max="9235" width="8.69921875" style="45"/>
    <col min="9236" max="9236" width="21.3984375" style="45" customWidth="1"/>
    <col min="9237" max="9238" width="16.19921875" style="45" bestFit="1" customWidth="1"/>
    <col min="9239" max="9239" width="6.19921875" style="45" customWidth="1"/>
    <col min="9240" max="9242" width="8.19921875" style="45" customWidth="1"/>
    <col min="9243" max="9243" width="1.69921875" style="45" customWidth="1"/>
    <col min="9244" max="9475" width="8.69921875" style="45"/>
    <col min="9476" max="9476" width="1.69921875" style="45" customWidth="1"/>
    <col min="9477" max="9477" width="10.3984375" style="45" customWidth="1"/>
    <col min="9478" max="9478" width="13.3984375" style="45" bestFit="1" customWidth="1"/>
    <col min="9479" max="9479" width="6.19921875" style="45" customWidth="1"/>
    <col min="9480" max="9481" width="6.09765625" style="45" customWidth="1"/>
    <col min="9482" max="9482" width="8.3984375" style="45" bestFit="1" customWidth="1"/>
    <col min="9483" max="9483" width="41.09765625" style="45" customWidth="1"/>
    <col min="9484" max="9484" width="16.19921875" style="45" bestFit="1" customWidth="1"/>
    <col min="9485" max="9485" width="22.3984375" style="45" customWidth="1"/>
    <col min="9486" max="9486" width="23.19921875" style="45" customWidth="1"/>
    <col min="9487" max="9487" width="15.8984375" style="45" bestFit="1" customWidth="1"/>
    <col min="9488" max="9488" width="5.69921875" style="45" customWidth="1"/>
    <col min="9489" max="9489" width="3.69921875" style="45" customWidth="1"/>
    <col min="9490" max="9490" width="7.19921875" style="45" customWidth="1"/>
    <col min="9491" max="9491" width="8.69921875" style="45"/>
    <col min="9492" max="9492" width="21.3984375" style="45" customWidth="1"/>
    <col min="9493" max="9494" width="16.19921875" style="45" bestFit="1" customWidth="1"/>
    <col min="9495" max="9495" width="6.19921875" style="45" customWidth="1"/>
    <col min="9496" max="9498" width="8.19921875" style="45" customWidth="1"/>
    <col min="9499" max="9499" width="1.69921875" style="45" customWidth="1"/>
    <col min="9500" max="9731" width="8.69921875" style="45"/>
    <col min="9732" max="9732" width="1.69921875" style="45" customWidth="1"/>
    <col min="9733" max="9733" width="10.3984375" style="45" customWidth="1"/>
    <col min="9734" max="9734" width="13.3984375" style="45" bestFit="1" customWidth="1"/>
    <col min="9735" max="9735" width="6.19921875" style="45" customWidth="1"/>
    <col min="9736" max="9737" width="6.09765625" style="45" customWidth="1"/>
    <col min="9738" max="9738" width="8.3984375" style="45" bestFit="1" customWidth="1"/>
    <col min="9739" max="9739" width="41.09765625" style="45" customWidth="1"/>
    <col min="9740" max="9740" width="16.19921875" style="45" bestFit="1" customWidth="1"/>
    <col min="9741" max="9741" width="22.3984375" style="45" customWidth="1"/>
    <col min="9742" max="9742" width="23.19921875" style="45" customWidth="1"/>
    <col min="9743" max="9743" width="15.8984375" style="45" bestFit="1" customWidth="1"/>
    <col min="9744" max="9744" width="5.69921875" style="45" customWidth="1"/>
    <col min="9745" max="9745" width="3.69921875" style="45" customWidth="1"/>
    <col min="9746" max="9746" width="7.19921875" style="45" customWidth="1"/>
    <col min="9747" max="9747" width="8.69921875" style="45"/>
    <col min="9748" max="9748" width="21.3984375" style="45" customWidth="1"/>
    <col min="9749" max="9750" width="16.19921875" style="45" bestFit="1" customWidth="1"/>
    <col min="9751" max="9751" width="6.19921875" style="45" customWidth="1"/>
    <col min="9752" max="9754" width="8.19921875" style="45" customWidth="1"/>
    <col min="9755" max="9755" width="1.69921875" style="45" customWidth="1"/>
    <col min="9756" max="9987" width="8.69921875" style="45"/>
    <col min="9988" max="9988" width="1.69921875" style="45" customWidth="1"/>
    <col min="9989" max="9989" width="10.3984375" style="45" customWidth="1"/>
    <col min="9990" max="9990" width="13.3984375" style="45" bestFit="1" customWidth="1"/>
    <col min="9991" max="9991" width="6.19921875" style="45" customWidth="1"/>
    <col min="9992" max="9993" width="6.09765625" style="45" customWidth="1"/>
    <col min="9994" max="9994" width="8.3984375" style="45" bestFit="1" customWidth="1"/>
    <col min="9995" max="9995" width="41.09765625" style="45" customWidth="1"/>
    <col min="9996" max="9996" width="16.19921875" style="45" bestFit="1" customWidth="1"/>
    <col min="9997" max="9997" width="22.3984375" style="45" customWidth="1"/>
    <col min="9998" max="9998" width="23.19921875" style="45" customWidth="1"/>
    <col min="9999" max="9999" width="15.8984375" style="45" bestFit="1" customWidth="1"/>
    <col min="10000" max="10000" width="5.69921875" style="45" customWidth="1"/>
    <col min="10001" max="10001" width="3.69921875" style="45" customWidth="1"/>
    <col min="10002" max="10002" width="7.19921875" style="45" customWidth="1"/>
    <col min="10003" max="10003" width="8.69921875" style="45"/>
    <col min="10004" max="10004" width="21.3984375" style="45" customWidth="1"/>
    <col min="10005" max="10006" width="16.19921875" style="45" bestFit="1" customWidth="1"/>
    <col min="10007" max="10007" width="6.19921875" style="45" customWidth="1"/>
    <col min="10008" max="10010" width="8.19921875" style="45" customWidth="1"/>
    <col min="10011" max="10011" width="1.69921875" style="45" customWidth="1"/>
    <col min="10012" max="10243" width="8.69921875" style="45"/>
    <col min="10244" max="10244" width="1.69921875" style="45" customWidth="1"/>
    <col min="10245" max="10245" width="10.3984375" style="45" customWidth="1"/>
    <col min="10246" max="10246" width="13.3984375" style="45" bestFit="1" customWidth="1"/>
    <col min="10247" max="10247" width="6.19921875" style="45" customWidth="1"/>
    <col min="10248" max="10249" width="6.09765625" style="45" customWidth="1"/>
    <col min="10250" max="10250" width="8.3984375" style="45" bestFit="1" customWidth="1"/>
    <col min="10251" max="10251" width="41.09765625" style="45" customWidth="1"/>
    <col min="10252" max="10252" width="16.19921875" style="45" bestFit="1" customWidth="1"/>
    <col min="10253" max="10253" width="22.3984375" style="45" customWidth="1"/>
    <col min="10254" max="10254" width="23.19921875" style="45" customWidth="1"/>
    <col min="10255" max="10255" width="15.8984375" style="45" bestFit="1" customWidth="1"/>
    <col min="10256" max="10256" width="5.69921875" style="45" customWidth="1"/>
    <col min="10257" max="10257" width="3.69921875" style="45" customWidth="1"/>
    <col min="10258" max="10258" width="7.19921875" style="45" customWidth="1"/>
    <col min="10259" max="10259" width="8.69921875" style="45"/>
    <col min="10260" max="10260" width="21.3984375" style="45" customWidth="1"/>
    <col min="10261" max="10262" width="16.19921875" style="45" bestFit="1" customWidth="1"/>
    <col min="10263" max="10263" width="6.19921875" style="45" customWidth="1"/>
    <col min="10264" max="10266" width="8.19921875" style="45" customWidth="1"/>
    <col min="10267" max="10267" width="1.69921875" style="45" customWidth="1"/>
    <col min="10268" max="10499" width="8.69921875" style="45"/>
    <col min="10500" max="10500" width="1.69921875" style="45" customWidth="1"/>
    <col min="10501" max="10501" width="10.3984375" style="45" customWidth="1"/>
    <col min="10502" max="10502" width="13.3984375" style="45" bestFit="1" customWidth="1"/>
    <col min="10503" max="10503" width="6.19921875" style="45" customWidth="1"/>
    <col min="10504" max="10505" width="6.09765625" style="45" customWidth="1"/>
    <col min="10506" max="10506" width="8.3984375" style="45" bestFit="1" customWidth="1"/>
    <col min="10507" max="10507" width="41.09765625" style="45" customWidth="1"/>
    <col min="10508" max="10508" width="16.19921875" style="45" bestFit="1" customWidth="1"/>
    <col min="10509" max="10509" width="22.3984375" style="45" customWidth="1"/>
    <col min="10510" max="10510" width="23.19921875" style="45" customWidth="1"/>
    <col min="10511" max="10511" width="15.8984375" style="45" bestFit="1" customWidth="1"/>
    <col min="10512" max="10512" width="5.69921875" style="45" customWidth="1"/>
    <col min="10513" max="10513" width="3.69921875" style="45" customWidth="1"/>
    <col min="10514" max="10514" width="7.19921875" style="45" customWidth="1"/>
    <col min="10515" max="10515" width="8.69921875" style="45"/>
    <col min="10516" max="10516" width="21.3984375" style="45" customWidth="1"/>
    <col min="10517" max="10518" width="16.19921875" style="45" bestFit="1" customWidth="1"/>
    <col min="10519" max="10519" width="6.19921875" style="45" customWidth="1"/>
    <col min="10520" max="10522" width="8.19921875" style="45" customWidth="1"/>
    <col min="10523" max="10523" width="1.69921875" style="45" customWidth="1"/>
    <col min="10524" max="10755" width="8.69921875" style="45"/>
    <col min="10756" max="10756" width="1.69921875" style="45" customWidth="1"/>
    <col min="10757" max="10757" width="10.3984375" style="45" customWidth="1"/>
    <col min="10758" max="10758" width="13.3984375" style="45" bestFit="1" customWidth="1"/>
    <col min="10759" max="10759" width="6.19921875" style="45" customWidth="1"/>
    <col min="10760" max="10761" width="6.09765625" style="45" customWidth="1"/>
    <col min="10762" max="10762" width="8.3984375" style="45" bestFit="1" customWidth="1"/>
    <col min="10763" max="10763" width="41.09765625" style="45" customWidth="1"/>
    <col min="10764" max="10764" width="16.19921875" style="45" bestFit="1" customWidth="1"/>
    <col min="10765" max="10765" width="22.3984375" style="45" customWidth="1"/>
    <col min="10766" max="10766" width="23.19921875" style="45" customWidth="1"/>
    <col min="10767" max="10767" width="15.8984375" style="45" bestFit="1" customWidth="1"/>
    <col min="10768" max="10768" width="5.69921875" style="45" customWidth="1"/>
    <col min="10769" max="10769" width="3.69921875" style="45" customWidth="1"/>
    <col min="10770" max="10770" width="7.19921875" style="45" customWidth="1"/>
    <col min="10771" max="10771" width="8.69921875" style="45"/>
    <col min="10772" max="10772" width="21.3984375" style="45" customWidth="1"/>
    <col min="10773" max="10774" width="16.19921875" style="45" bestFit="1" customWidth="1"/>
    <col min="10775" max="10775" width="6.19921875" style="45" customWidth="1"/>
    <col min="10776" max="10778" width="8.19921875" style="45" customWidth="1"/>
    <col min="10779" max="10779" width="1.69921875" style="45" customWidth="1"/>
    <col min="10780" max="11011" width="8.69921875" style="45"/>
    <col min="11012" max="11012" width="1.69921875" style="45" customWidth="1"/>
    <col min="11013" max="11013" width="10.3984375" style="45" customWidth="1"/>
    <col min="11014" max="11014" width="13.3984375" style="45" bestFit="1" customWidth="1"/>
    <col min="11015" max="11015" width="6.19921875" style="45" customWidth="1"/>
    <col min="11016" max="11017" width="6.09765625" style="45" customWidth="1"/>
    <col min="11018" max="11018" width="8.3984375" style="45" bestFit="1" customWidth="1"/>
    <col min="11019" max="11019" width="41.09765625" style="45" customWidth="1"/>
    <col min="11020" max="11020" width="16.19921875" style="45" bestFit="1" customWidth="1"/>
    <col min="11021" max="11021" width="22.3984375" style="45" customWidth="1"/>
    <col min="11022" max="11022" width="23.19921875" style="45" customWidth="1"/>
    <col min="11023" max="11023" width="15.8984375" style="45" bestFit="1" customWidth="1"/>
    <col min="11024" max="11024" width="5.69921875" style="45" customWidth="1"/>
    <col min="11025" max="11025" width="3.69921875" style="45" customWidth="1"/>
    <col min="11026" max="11026" width="7.19921875" style="45" customWidth="1"/>
    <col min="11027" max="11027" width="8.69921875" style="45"/>
    <col min="11028" max="11028" width="21.3984375" style="45" customWidth="1"/>
    <col min="11029" max="11030" width="16.19921875" style="45" bestFit="1" customWidth="1"/>
    <col min="11031" max="11031" width="6.19921875" style="45" customWidth="1"/>
    <col min="11032" max="11034" width="8.19921875" style="45" customWidth="1"/>
    <col min="11035" max="11035" width="1.69921875" style="45" customWidth="1"/>
    <col min="11036" max="11267" width="8.69921875" style="45"/>
    <col min="11268" max="11268" width="1.69921875" style="45" customWidth="1"/>
    <col min="11269" max="11269" width="10.3984375" style="45" customWidth="1"/>
    <col min="11270" max="11270" width="13.3984375" style="45" bestFit="1" customWidth="1"/>
    <col min="11271" max="11271" width="6.19921875" style="45" customWidth="1"/>
    <col min="11272" max="11273" width="6.09765625" style="45" customWidth="1"/>
    <col min="11274" max="11274" width="8.3984375" style="45" bestFit="1" customWidth="1"/>
    <col min="11275" max="11275" width="41.09765625" style="45" customWidth="1"/>
    <col min="11276" max="11276" width="16.19921875" style="45" bestFit="1" customWidth="1"/>
    <col min="11277" max="11277" width="22.3984375" style="45" customWidth="1"/>
    <col min="11278" max="11278" width="23.19921875" style="45" customWidth="1"/>
    <col min="11279" max="11279" width="15.8984375" style="45" bestFit="1" customWidth="1"/>
    <col min="11280" max="11280" width="5.69921875" style="45" customWidth="1"/>
    <col min="11281" max="11281" width="3.69921875" style="45" customWidth="1"/>
    <col min="11282" max="11282" width="7.19921875" style="45" customWidth="1"/>
    <col min="11283" max="11283" width="8.69921875" style="45"/>
    <col min="11284" max="11284" width="21.3984375" style="45" customWidth="1"/>
    <col min="11285" max="11286" width="16.19921875" style="45" bestFit="1" customWidth="1"/>
    <col min="11287" max="11287" width="6.19921875" style="45" customWidth="1"/>
    <col min="11288" max="11290" width="8.19921875" style="45" customWidth="1"/>
    <col min="11291" max="11291" width="1.69921875" style="45" customWidth="1"/>
    <col min="11292" max="11523" width="8.69921875" style="45"/>
    <col min="11524" max="11524" width="1.69921875" style="45" customWidth="1"/>
    <col min="11525" max="11525" width="10.3984375" style="45" customWidth="1"/>
    <col min="11526" max="11526" width="13.3984375" style="45" bestFit="1" customWidth="1"/>
    <col min="11527" max="11527" width="6.19921875" style="45" customWidth="1"/>
    <col min="11528" max="11529" width="6.09765625" style="45" customWidth="1"/>
    <col min="11530" max="11530" width="8.3984375" style="45" bestFit="1" customWidth="1"/>
    <col min="11531" max="11531" width="41.09765625" style="45" customWidth="1"/>
    <col min="11532" max="11532" width="16.19921875" style="45" bestFit="1" customWidth="1"/>
    <col min="11533" max="11533" width="22.3984375" style="45" customWidth="1"/>
    <col min="11534" max="11534" width="23.19921875" style="45" customWidth="1"/>
    <col min="11535" max="11535" width="15.8984375" style="45" bestFit="1" customWidth="1"/>
    <col min="11536" max="11536" width="5.69921875" style="45" customWidth="1"/>
    <col min="11537" max="11537" width="3.69921875" style="45" customWidth="1"/>
    <col min="11538" max="11538" width="7.19921875" style="45" customWidth="1"/>
    <col min="11539" max="11539" width="8.69921875" style="45"/>
    <col min="11540" max="11540" width="21.3984375" style="45" customWidth="1"/>
    <col min="11541" max="11542" width="16.19921875" style="45" bestFit="1" customWidth="1"/>
    <col min="11543" max="11543" width="6.19921875" style="45" customWidth="1"/>
    <col min="11544" max="11546" width="8.19921875" style="45" customWidth="1"/>
    <col min="11547" max="11547" width="1.69921875" style="45" customWidth="1"/>
    <col min="11548" max="11779" width="8.69921875" style="45"/>
    <col min="11780" max="11780" width="1.69921875" style="45" customWidth="1"/>
    <col min="11781" max="11781" width="10.3984375" style="45" customWidth="1"/>
    <col min="11782" max="11782" width="13.3984375" style="45" bestFit="1" customWidth="1"/>
    <col min="11783" max="11783" width="6.19921875" style="45" customWidth="1"/>
    <col min="11784" max="11785" width="6.09765625" style="45" customWidth="1"/>
    <col min="11786" max="11786" width="8.3984375" style="45" bestFit="1" customWidth="1"/>
    <col min="11787" max="11787" width="41.09765625" style="45" customWidth="1"/>
    <col min="11788" max="11788" width="16.19921875" style="45" bestFit="1" customWidth="1"/>
    <col min="11789" max="11789" width="22.3984375" style="45" customWidth="1"/>
    <col min="11790" max="11790" width="23.19921875" style="45" customWidth="1"/>
    <col min="11791" max="11791" width="15.8984375" style="45" bestFit="1" customWidth="1"/>
    <col min="11792" max="11792" width="5.69921875" style="45" customWidth="1"/>
    <col min="11793" max="11793" width="3.69921875" style="45" customWidth="1"/>
    <col min="11794" max="11794" width="7.19921875" style="45" customWidth="1"/>
    <col min="11795" max="11795" width="8.69921875" style="45"/>
    <col min="11796" max="11796" width="21.3984375" style="45" customWidth="1"/>
    <col min="11797" max="11798" width="16.19921875" style="45" bestFit="1" customWidth="1"/>
    <col min="11799" max="11799" width="6.19921875" style="45" customWidth="1"/>
    <col min="11800" max="11802" width="8.19921875" style="45" customWidth="1"/>
    <col min="11803" max="11803" width="1.69921875" style="45" customWidth="1"/>
    <col min="11804" max="12035" width="8.69921875" style="45"/>
    <col min="12036" max="12036" width="1.69921875" style="45" customWidth="1"/>
    <col min="12037" max="12037" width="10.3984375" style="45" customWidth="1"/>
    <col min="12038" max="12038" width="13.3984375" style="45" bestFit="1" customWidth="1"/>
    <col min="12039" max="12039" width="6.19921875" style="45" customWidth="1"/>
    <col min="12040" max="12041" width="6.09765625" style="45" customWidth="1"/>
    <col min="12042" max="12042" width="8.3984375" style="45" bestFit="1" customWidth="1"/>
    <col min="12043" max="12043" width="41.09765625" style="45" customWidth="1"/>
    <col min="12044" max="12044" width="16.19921875" style="45" bestFit="1" customWidth="1"/>
    <col min="12045" max="12045" width="22.3984375" style="45" customWidth="1"/>
    <col min="12046" max="12046" width="23.19921875" style="45" customWidth="1"/>
    <col min="12047" max="12047" width="15.8984375" style="45" bestFit="1" customWidth="1"/>
    <col min="12048" max="12048" width="5.69921875" style="45" customWidth="1"/>
    <col min="12049" max="12049" width="3.69921875" style="45" customWidth="1"/>
    <col min="12050" max="12050" width="7.19921875" style="45" customWidth="1"/>
    <col min="12051" max="12051" width="8.69921875" style="45"/>
    <col min="12052" max="12052" width="21.3984375" style="45" customWidth="1"/>
    <col min="12053" max="12054" width="16.19921875" style="45" bestFit="1" customWidth="1"/>
    <col min="12055" max="12055" width="6.19921875" style="45" customWidth="1"/>
    <col min="12056" max="12058" width="8.19921875" style="45" customWidth="1"/>
    <col min="12059" max="12059" width="1.69921875" style="45" customWidth="1"/>
    <col min="12060" max="12291" width="8.69921875" style="45"/>
    <col min="12292" max="12292" width="1.69921875" style="45" customWidth="1"/>
    <col min="12293" max="12293" width="10.3984375" style="45" customWidth="1"/>
    <col min="12294" max="12294" width="13.3984375" style="45" bestFit="1" customWidth="1"/>
    <col min="12295" max="12295" width="6.19921875" style="45" customWidth="1"/>
    <col min="12296" max="12297" width="6.09765625" style="45" customWidth="1"/>
    <col min="12298" max="12298" width="8.3984375" style="45" bestFit="1" customWidth="1"/>
    <col min="12299" max="12299" width="41.09765625" style="45" customWidth="1"/>
    <col min="12300" max="12300" width="16.19921875" style="45" bestFit="1" customWidth="1"/>
    <col min="12301" max="12301" width="22.3984375" style="45" customWidth="1"/>
    <col min="12302" max="12302" width="23.19921875" style="45" customWidth="1"/>
    <col min="12303" max="12303" width="15.8984375" style="45" bestFit="1" customWidth="1"/>
    <col min="12304" max="12304" width="5.69921875" style="45" customWidth="1"/>
    <col min="12305" max="12305" width="3.69921875" style="45" customWidth="1"/>
    <col min="12306" max="12306" width="7.19921875" style="45" customWidth="1"/>
    <col min="12307" max="12307" width="8.69921875" style="45"/>
    <col min="12308" max="12308" width="21.3984375" style="45" customWidth="1"/>
    <col min="12309" max="12310" width="16.19921875" style="45" bestFit="1" customWidth="1"/>
    <col min="12311" max="12311" width="6.19921875" style="45" customWidth="1"/>
    <col min="12312" max="12314" width="8.19921875" style="45" customWidth="1"/>
    <col min="12315" max="12315" width="1.69921875" style="45" customWidth="1"/>
    <col min="12316" max="12547" width="8.69921875" style="45"/>
    <col min="12548" max="12548" width="1.69921875" style="45" customWidth="1"/>
    <col min="12549" max="12549" width="10.3984375" style="45" customWidth="1"/>
    <col min="12550" max="12550" width="13.3984375" style="45" bestFit="1" customWidth="1"/>
    <col min="12551" max="12551" width="6.19921875" style="45" customWidth="1"/>
    <col min="12552" max="12553" width="6.09765625" style="45" customWidth="1"/>
    <col min="12554" max="12554" width="8.3984375" style="45" bestFit="1" customWidth="1"/>
    <col min="12555" max="12555" width="41.09765625" style="45" customWidth="1"/>
    <col min="12556" max="12556" width="16.19921875" style="45" bestFit="1" customWidth="1"/>
    <col min="12557" max="12557" width="22.3984375" style="45" customWidth="1"/>
    <col min="12558" max="12558" width="23.19921875" style="45" customWidth="1"/>
    <col min="12559" max="12559" width="15.8984375" style="45" bestFit="1" customWidth="1"/>
    <col min="12560" max="12560" width="5.69921875" style="45" customWidth="1"/>
    <col min="12561" max="12561" width="3.69921875" style="45" customWidth="1"/>
    <col min="12562" max="12562" width="7.19921875" style="45" customWidth="1"/>
    <col min="12563" max="12563" width="8.69921875" style="45"/>
    <col min="12564" max="12564" width="21.3984375" style="45" customWidth="1"/>
    <col min="12565" max="12566" width="16.19921875" style="45" bestFit="1" customWidth="1"/>
    <col min="12567" max="12567" width="6.19921875" style="45" customWidth="1"/>
    <col min="12568" max="12570" width="8.19921875" style="45" customWidth="1"/>
    <col min="12571" max="12571" width="1.69921875" style="45" customWidth="1"/>
    <col min="12572" max="12803" width="8.69921875" style="45"/>
    <col min="12804" max="12804" width="1.69921875" style="45" customWidth="1"/>
    <col min="12805" max="12805" width="10.3984375" style="45" customWidth="1"/>
    <col min="12806" max="12806" width="13.3984375" style="45" bestFit="1" customWidth="1"/>
    <col min="12807" max="12807" width="6.19921875" style="45" customWidth="1"/>
    <col min="12808" max="12809" width="6.09765625" style="45" customWidth="1"/>
    <col min="12810" max="12810" width="8.3984375" style="45" bestFit="1" customWidth="1"/>
    <col min="12811" max="12811" width="41.09765625" style="45" customWidth="1"/>
    <col min="12812" max="12812" width="16.19921875" style="45" bestFit="1" customWidth="1"/>
    <col min="12813" max="12813" width="22.3984375" style="45" customWidth="1"/>
    <col min="12814" max="12814" width="23.19921875" style="45" customWidth="1"/>
    <col min="12815" max="12815" width="15.8984375" style="45" bestFit="1" customWidth="1"/>
    <col min="12816" max="12816" width="5.69921875" style="45" customWidth="1"/>
    <col min="12817" max="12817" width="3.69921875" style="45" customWidth="1"/>
    <col min="12818" max="12818" width="7.19921875" style="45" customWidth="1"/>
    <col min="12819" max="12819" width="8.69921875" style="45"/>
    <col min="12820" max="12820" width="21.3984375" style="45" customWidth="1"/>
    <col min="12821" max="12822" width="16.19921875" style="45" bestFit="1" customWidth="1"/>
    <col min="12823" max="12823" width="6.19921875" style="45" customWidth="1"/>
    <col min="12824" max="12826" width="8.19921875" style="45" customWidth="1"/>
    <col min="12827" max="12827" width="1.69921875" style="45" customWidth="1"/>
    <col min="12828" max="13059" width="8.69921875" style="45"/>
    <col min="13060" max="13060" width="1.69921875" style="45" customWidth="1"/>
    <col min="13061" max="13061" width="10.3984375" style="45" customWidth="1"/>
    <col min="13062" max="13062" width="13.3984375" style="45" bestFit="1" customWidth="1"/>
    <col min="13063" max="13063" width="6.19921875" style="45" customWidth="1"/>
    <col min="13064" max="13065" width="6.09765625" style="45" customWidth="1"/>
    <col min="13066" max="13066" width="8.3984375" style="45" bestFit="1" customWidth="1"/>
    <col min="13067" max="13067" width="41.09765625" style="45" customWidth="1"/>
    <col min="13068" max="13068" width="16.19921875" style="45" bestFit="1" customWidth="1"/>
    <col min="13069" max="13069" width="22.3984375" style="45" customWidth="1"/>
    <col min="13070" max="13070" width="23.19921875" style="45" customWidth="1"/>
    <col min="13071" max="13071" width="15.8984375" style="45" bestFit="1" customWidth="1"/>
    <col min="13072" max="13072" width="5.69921875" style="45" customWidth="1"/>
    <col min="13073" max="13073" width="3.69921875" style="45" customWidth="1"/>
    <col min="13074" max="13074" width="7.19921875" style="45" customWidth="1"/>
    <col min="13075" max="13075" width="8.69921875" style="45"/>
    <col min="13076" max="13076" width="21.3984375" style="45" customWidth="1"/>
    <col min="13077" max="13078" width="16.19921875" style="45" bestFit="1" customWidth="1"/>
    <col min="13079" max="13079" width="6.19921875" style="45" customWidth="1"/>
    <col min="13080" max="13082" width="8.19921875" style="45" customWidth="1"/>
    <col min="13083" max="13083" width="1.69921875" style="45" customWidth="1"/>
    <col min="13084" max="13315" width="8.69921875" style="45"/>
    <col min="13316" max="13316" width="1.69921875" style="45" customWidth="1"/>
    <col min="13317" max="13317" width="10.3984375" style="45" customWidth="1"/>
    <col min="13318" max="13318" width="13.3984375" style="45" bestFit="1" customWidth="1"/>
    <col min="13319" max="13319" width="6.19921875" style="45" customWidth="1"/>
    <col min="13320" max="13321" width="6.09765625" style="45" customWidth="1"/>
    <col min="13322" max="13322" width="8.3984375" style="45" bestFit="1" customWidth="1"/>
    <col min="13323" max="13323" width="41.09765625" style="45" customWidth="1"/>
    <col min="13324" max="13324" width="16.19921875" style="45" bestFit="1" customWidth="1"/>
    <col min="13325" max="13325" width="22.3984375" style="45" customWidth="1"/>
    <col min="13326" max="13326" width="23.19921875" style="45" customWidth="1"/>
    <col min="13327" max="13327" width="15.8984375" style="45" bestFit="1" customWidth="1"/>
    <col min="13328" max="13328" width="5.69921875" style="45" customWidth="1"/>
    <col min="13329" max="13329" width="3.69921875" style="45" customWidth="1"/>
    <col min="13330" max="13330" width="7.19921875" style="45" customWidth="1"/>
    <col min="13331" max="13331" width="8.69921875" style="45"/>
    <col min="13332" max="13332" width="21.3984375" style="45" customWidth="1"/>
    <col min="13333" max="13334" width="16.19921875" style="45" bestFit="1" customWidth="1"/>
    <col min="13335" max="13335" width="6.19921875" style="45" customWidth="1"/>
    <col min="13336" max="13338" width="8.19921875" style="45" customWidth="1"/>
    <col min="13339" max="13339" width="1.69921875" style="45" customWidth="1"/>
    <col min="13340" max="13571" width="8.69921875" style="45"/>
    <col min="13572" max="13572" width="1.69921875" style="45" customWidth="1"/>
    <col min="13573" max="13573" width="10.3984375" style="45" customWidth="1"/>
    <col min="13574" max="13574" width="13.3984375" style="45" bestFit="1" customWidth="1"/>
    <col min="13575" max="13575" width="6.19921875" style="45" customWidth="1"/>
    <col min="13576" max="13577" width="6.09765625" style="45" customWidth="1"/>
    <col min="13578" max="13578" width="8.3984375" style="45" bestFit="1" customWidth="1"/>
    <col min="13579" max="13579" width="41.09765625" style="45" customWidth="1"/>
    <col min="13580" max="13580" width="16.19921875" style="45" bestFit="1" customWidth="1"/>
    <col min="13581" max="13581" width="22.3984375" style="45" customWidth="1"/>
    <col min="13582" max="13582" width="23.19921875" style="45" customWidth="1"/>
    <col min="13583" max="13583" width="15.8984375" style="45" bestFit="1" customWidth="1"/>
    <col min="13584" max="13584" width="5.69921875" style="45" customWidth="1"/>
    <col min="13585" max="13585" width="3.69921875" style="45" customWidth="1"/>
    <col min="13586" max="13586" width="7.19921875" style="45" customWidth="1"/>
    <col min="13587" max="13587" width="8.69921875" style="45"/>
    <col min="13588" max="13588" width="21.3984375" style="45" customWidth="1"/>
    <col min="13589" max="13590" width="16.19921875" style="45" bestFit="1" customWidth="1"/>
    <col min="13591" max="13591" width="6.19921875" style="45" customWidth="1"/>
    <col min="13592" max="13594" width="8.19921875" style="45" customWidth="1"/>
    <col min="13595" max="13595" width="1.69921875" style="45" customWidth="1"/>
    <col min="13596" max="13827" width="8.69921875" style="45"/>
    <col min="13828" max="13828" width="1.69921875" style="45" customWidth="1"/>
    <col min="13829" max="13829" width="10.3984375" style="45" customWidth="1"/>
    <col min="13830" max="13830" width="13.3984375" style="45" bestFit="1" customWidth="1"/>
    <col min="13831" max="13831" width="6.19921875" style="45" customWidth="1"/>
    <col min="13832" max="13833" width="6.09765625" style="45" customWidth="1"/>
    <col min="13834" max="13834" width="8.3984375" style="45" bestFit="1" customWidth="1"/>
    <col min="13835" max="13835" width="41.09765625" style="45" customWidth="1"/>
    <col min="13836" max="13836" width="16.19921875" style="45" bestFit="1" customWidth="1"/>
    <col min="13837" max="13837" width="22.3984375" style="45" customWidth="1"/>
    <col min="13838" max="13838" width="23.19921875" style="45" customWidth="1"/>
    <col min="13839" max="13839" width="15.8984375" style="45" bestFit="1" customWidth="1"/>
    <col min="13840" max="13840" width="5.69921875" style="45" customWidth="1"/>
    <col min="13841" max="13841" width="3.69921875" style="45" customWidth="1"/>
    <col min="13842" max="13842" width="7.19921875" style="45" customWidth="1"/>
    <col min="13843" max="13843" width="8.69921875" style="45"/>
    <col min="13844" max="13844" width="21.3984375" style="45" customWidth="1"/>
    <col min="13845" max="13846" width="16.19921875" style="45" bestFit="1" customWidth="1"/>
    <col min="13847" max="13847" width="6.19921875" style="45" customWidth="1"/>
    <col min="13848" max="13850" width="8.19921875" style="45" customWidth="1"/>
    <col min="13851" max="13851" width="1.69921875" style="45" customWidth="1"/>
    <col min="13852" max="14083" width="8.69921875" style="45"/>
    <col min="14084" max="14084" width="1.69921875" style="45" customWidth="1"/>
    <col min="14085" max="14085" width="10.3984375" style="45" customWidth="1"/>
    <col min="14086" max="14086" width="13.3984375" style="45" bestFit="1" customWidth="1"/>
    <col min="14087" max="14087" width="6.19921875" style="45" customWidth="1"/>
    <col min="14088" max="14089" width="6.09765625" style="45" customWidth="1"/>
    <col min="14090" max="14090" width="8.3984375" style="45" bestFit="1" customWidth="1"/>
    <col min="14091" max="14091" width="41.09765625" style="45" customWidth="1"/>
    <col min="14092" max="14092" width="16.19921875" style="45" bestFit="1" customWidth="1"/>
    <col min="14093" max="14093" width="22.3984375" style="45" customWidth="1"/>
    <col min="14094" max="14094" width="23.19921875" style="45" customWidth="1"/>
    <col min="14095" max="14095" width="15.8984375" style="45" bestFit="1" customWidth="1"/>
    <col min="14096" max="14096" width="5.69921875" style="45" customWidth="1"/>
    <col min="14097" max="14097" width="3.69921875" style="45" customWidth="1"/>
    <col min="14098" max="14098" width="7.19921875" style="45" customWidth="1"/>
    <col min="14099" max="14099" width="8.69921875" style="45"/>
    <col min="14100" max="14100" width="21.3984375" style="45" customWidth="1"/>
    <col min="14101" max="14102" width="16.19921875" style="45" bestFit="1" customWidth="1"/>
    <col min="14103" max="14103" width="6.19921875" style="45" customWidth="1"/>
    <col min="14104" max="14106" width="8.19921875" style="45" customWidth="1"/>
    <col min="14107" max="14107" width="1.69921875" style="45" customWidth="1"/>
    <col min="14108" max="14339" width="8.69921875" style="45"/>
    <col min="14340" max="14340" width="1.69921875" style="45" customWidth="1"/>
    <col min="14341" max="14341" width="10.3984375" style="45" customWidth="1"/>
    <col min="14342" max="14342" width="13.3984375" style="45" bestFit="1" customWidth="1"/>
    <col min="14343" max="14343" width="6.19921875" style="45" customWidth="1"/>
    <col min="14344" max="14345" width="6.09765625" style="45" customWidth="1"/>
    <col min="14346" max="14346" width="8.3984375" style="45" bestFit="1" customWidth="1"/>
    <col min="14347" max="14347" width="41.09765625" style="45" customWidth="1"/>
    <col min="14348" max="14348" width="16.19921875" style="45" bestFit="1" customWidth="1"/>
    <col min="14349" max="14349" width="22.3984375" style="45" customWidth="1"/>
    <col min="14350" max="14350" width="23.19921875" style="45" customWidth="1"/>
    <col min="14351" max="14351" width="15.8984375" style="45" bestFit="1" customWidth="1"/>
    <col min="14352" max="14352" width="5.69921875" style="45" customWidth="1"/>
    <col min="14353" max="14353" width="3.69921875" style="45" customWidth="1"/>
    <col min="14354" max="14354" width="7.19921875" style="45" customWidth="1"/>
    <col min="14355" max="14355" width="8.69921875" style="45"/>
    <col min="14356" max="14356" width="21.3984375" style="45" customWidth="1"/>
    <col min="14357" max="14358" width="16.19921875" style="45" bestFit="1" customWidth="1"/>
    <col min="14359" max="14359" width="6.19921875" style="45" customWidth="1"/>
    <col min="14360" max="14362" width="8.19921875" style="45" customWidth="1"/>
    <col min="14363" max="14363" width="1.69921875" style="45" customWidth="1"/>
    <col min="14364" max="14595" width="8.69921875" style="45"/>
    <col min="14596" max="14596" width="1.69921875" style="45" customWidth="1"/>
    <col min="14597" max="14597" width="10.3984375" style="45" customWidth="1"/>
    <col min="14598" max="14598" width="13.3984375" style="45" bestFit="1" customWidth="1"/>
    <col min="14599" max="14599" width="6.19921875" style="45" customWidth="1"/>
    <col min="14600" max="14601" width="6.09765625" style="45" customWidth="1"/>
    <col min="14602" max="14602" width="8.3984375" style="45" bestFit="1" customWidth="1"/>
    <col min="14603" max="14603" width="41.09765625" style="45" customWidth="1"/>
    <col min="14604" max="14604" width="16.19921875" style="45" bestFit="1" customWidth="1"/>
    <col min="14605" max="14605" width="22.3984375" style="45" customWidth="1"/>
    <col min="14606" max="14606" width="23.19921875" style="45" customWidth="1"/>
    <col min="14607" max="14607" width="15.8984375" style="45" bestFit="1" customWidth="1"/>
    <col min="14608" max="14608" width="5.69921875" style="45" customWidth="1"/>
    <col min="14609" max="14609" width="3.69921875" style="45" customWidth="1"/>
    <col min="14610" max="14610" width="7.19921875" style="45" customWidth="1"/>
    <col min="14611" max="14611" width="8.69921875" style="45"/>
    <col min="14612" max="14612" width="21.3984375" style="45" customWidth="1"/>
    <col min="14613" max="14614" width="16.19921875" style="45" bestFit="1" customWidth="1"/>
    <col min="14615" max="14615" width="6.19921875" style="45" customWidth="1"/>
    <col min="14616" max="14618" width="8.19921875" style="45" customWidth="1"/>
    <col min="14619" max="14619" width="1.69921875" style="45" customWidth="1"/>
    <col min="14620" max="14851" width="8.69921875" style="45"/>
    <col min="14852" max="14852" width="1.69921875" style="45" customWidth="1"/>
    <col min="14853" max="14853" width="10.3984375" style="45" customWidth="1"/>
    <col min="14854" max="14854" width="13.3984375" style="45" bestFit="1" customWidth="1"/>
    <col min="14855" max="14855" width="6.19921875" style="45" customWidth="1"/>
    <col min="14856" max="14857" width="6.09765625" style="45" customWidth="1"/>
    <col min="14858" max="14858" width="8.3984375" style="45" bestFit="1" customWidth="1"/>
    <col min="14859" max="14859" width="41.09765625" style="45" customWidth="1"/>
    <col min="14860" max="14860" width="16.19921875" style="45" bestFit="1" customWidth="1"/>
    <col min="14861" max="14861" width="22.3984375" style="45" customWidth="1"/>
    <col min="14862" max="14862" width="23.19921875" style="45" customWidth="1"/>
    <col min="14863" max="14863" width="15.8984375" style="45" bestFit="1" customWidth="1"/>
    <col min="14864" max="14864" width="5.69921875" style="45" customWidth="1"/>
    <col min="14865" max="14865" width="3.69921875" style="45" customWidth="1"/>
    <col min="14866" max="14866" width="7.19921875" style="45" customWidth="1"/>
    <col min="14867" max="14867" width="8.69921875" style="45"/>
    <col min="14868" max="14868" width="21.3984375" style="45" customWidth="1"/>
    <col min="14869" max="14870" width="16.19921875" style="45" bestFit="1" customWidth="1"/>
    <col min="14871" max="14871" width="6.19921875" style="45" customWidth="1"/>
    <col min="14872" max="14874" width="8.19921875" style="45" customWidth="1"/>
    <col min="14875" max="14875" width="1.69921875" style="45" customWidth="1"/>
    <col min="14876" max="15107" width="8.69921875" style="45"/>
    <col min="15108" max="15108" width="1.69921875" style="45" customWidth="1"/>
    <col min="15109" max="15109" width="10.3984375" style="45" customWidth="1"/>
    <col min="15110" max="15110" width="13.3984375" style="45" bestFit="1" customWidth="1"/>
    <col min="15111" max="15111" width="6.19921875" style="45" customWidth="1"/>
    <col min="15112" max="15113" width="6.09765625" style="45" customWidth="1"/>
    <col min="15114" max="15114" width="8.3984375" style="45" bestFit="1" customWidth="1"/>
    <col min="15115" max="15115" width="41.09765625" style="45" customWidth="1"/>
    <col min="15116" max="15116" width="16.19921875" style="45" bestFit="1" customWidth="1"/>
    <col min="15117" max="15117" width="22.3984375" style="45" customWidth="1"/>
    <col min="15118" max="15118" width="23.19921875" style="45" customWidth="1"/>
    <col min="15119" max="15119" width="15.8984375" style="45" bestFit="1" customWidth="1"/>
    <col min="15120" max="15120" width="5.69921875" style="45" customWidth="1"/>
    <col min="15121" max="15121" width="3.69921875" style="45" customWidth="1"/>
    <col min="15122" max="15122" width="7.19921875" style="45" customWidth="1"/>
    <col min="15123" max="15123" width="8.69921875" style="45"/>
    <col min="15124" max="15124" width="21.3984375" style="45" customWidth="1"/>
    <col min="15125" max="15126" width="16.19921875" style="45" bestFit="1" customWidth="1"/>
    <col min="15127" max="15127" width="6.19921875" style="45" customWidth="1"/>
    <col min="15128" max="15130" width="8.19921875" style="45" customWidth="1"/>
    <col min="15131" max="15131" width="1.69921875" style="45" customWidth="1"/>
    <col min="15132" max="15363" width="8.69921875" style="45"/>
    <col min="15364" max="15364" width="1.69921875" style="45" customWidth="1"/>
    <col min="15365" max="15365" width="10.3984375" style="45" customWidth="1"/>
    <col min="15366" max="15366" width="13.3984375" style="45" bestFit="1" customWidth="1"/>
    <col min="15367" max="15367" width="6.19921875" style="45" customWidth="1"/>
    <col min="15368" max="15369" width="6.09765625" style="45" customWidth="1"/>
    <col min="15370" max="15370" width="8.3984375" style="45" bestFit="1" customWidth="1"/>
    <col min="15371" max="15371" width="41.09765625" style="45" customWidth="1"/>
    <col min="15372" max="15372" width="16.19921875" style="45" bestFit="1" customWidth="1"/>
    <col min="15373" max="15373" width="22.3984375" style="45" customWidth="1"/>
    <col min="15374" max="15374" width="23.19921875" style="45" customWidth="1"/>
    <col min="15375" max="15375" width="15.8984375" style="45" bestFit="1" customWidth="1"/>
    <col min="15376" max="15376" width="5.69921875" style="45" customWidth="1"/>
    <col min="15377" max="15377" width="3.69921875" style="45" customWidth="1"/>
    <col min="15378" max="15378" width="7.19921875" style="45" customWidth="1"/>
    <col min="15379" max="15379" width="8.69921875" style="45"/>
    <col min="15380" max="15380" width="21.3984375" style="45" customWidth="1"/>
    <col min="15381" max="15382" width="16.19921875" style="45" bestFit="1" customWidth="1"/>
    <col min="15383" max="15383" width="6.19921875" style="45" customWidth="1"/>
    <col min="15384" max="15386" width="8.19921875" style="45" customWidth="1"/>
    <col min="15387" max="15387" width="1.69921875" style="45" customWidth="1"/>
    <col min="15388" max="15619" width="8.69921875" style="45"/>
    <col min="15620" max="15620" width="1.69921875" style="45" customWidth="1"/>
    <col min="15621" max="15621" width="10.3984375" style="45" customWidth="1"/>
    <col min="15622" max="15622" width="13.3984375" style="45" bestFit="1" customWidth="1"/>
    <col min="15623" max="15623" width="6.19921875" style="45" customWidth="1"/>
    <col min="15624" max="15625" width="6.09765625" style="45" customWidth="1"/>
    <col min="15626" max="15626" width="8.3984375" style="45" bestFit="1" customWidth="1"/>
    <col min="15627" max="15627" width="41.09765625" style="45" customWidth="1"/>
    <col min="15628" max="15628" width="16.19921875" style="45" bestFit="1" customWidth="1"/>
    <col min="15629" max="15629" width="22.3984375" style="45" customWidth="1"/>
    <col min="15630" max="15630" width="23.19921875" style="45" customWidth="1"/>
    <col min="15631" max="15631" width="15.8984375" style="45" bestFit="1" customWidth="1"/>
    <col min="15632" max="15632" width="5.69921875" style="45" customWidth="1"/>
    <col min="15633" max="15633" width="3.69921875" style="45" customWidth="1"/>
    <col min="15634" max="15634" width="7.19921875" style="45" customWidth="1"/>
    <col min="15635" max="15635" width="8.69921875" style="45"/>
    <col min="15636" max="15636" width="21.3984375" style="45" customWidth="1"/>
    <col min="15637" max="15638" width="16.19921875" style="45" bestFit="1" customWidth="1"/>
    <col min="15639" max="15639" width="6.19921875" style="45" customWidth="1"/>
    <col min="15640" max="15642" width="8.19921875" style="45" customWidth="1"/>
    <col min="15643" max="15643" width="1.69921875" style="45" customWidth="1"/>
    <col min="15644" max="15875" width="8.69921875" style="45"/>
    <col min="15876" max="15876" width="1.69921875" style="45" customWidth="1"/>
    <col min="15877" max="15877" width="10.3984375" style="45" customWidth="1"/>
    <col min="15878" max="15878" width="13.3984375" style="45" bestFit="1" customWidth="1"/>
    <col min="15879" max="15879" width="6.19921875" style="45" customWidth="1"/>
    <col min="15880" max="15881" width="6.09765625" style="45" customWidth="1"/>
    <col min="15882" max="15882" width="8.3984375" style="45" bestFit="1" customWidth="1"/>
    <col min="15883" max="15883" width="41.09765625" style="45" customWidth="1"/>
    <col min="15884" max="15884" width="16.19921875" style="45" bestFit="1" customWidth="1"/>
    <col min="15885" max="15885" width="22.3984375" style="45" customWidth="1"/>
    <col min="15886" max="15886" width="23.19921875" style="45" customWidth="1"/>
    <col min="15887" max="15887" width="15.8984375" style="45" bestFit="1" customWidth="1"/>
    <col min="15888" max="15888" width="5.69921875" style="45" customWidth="1"/>
    <col min="15889" max="15889" width="3.69921875" style="45" customWidth="1"/>
    <col min="15890" max="15890" width="7.19921875" style="45" customWidth="1"/>
    <col min="15891" max="15891" width="8.69921875" style="45"/>
    <col min="15892" max="15892" width="21.3984375" style="45" customWidth="1"/>
    <col min="15893" max="15894" width="16.19921875" style="45" bestFit="1" customWidth="1"/>
    <col min="15895" max="15895" width="6.19921875" style="45" customWidth="1"/>
    <col min="15896" max="15898" width="8.19921875" style="45" customWidth="1"/>
    <col min="15899" max="15899" width="1.69921875" style="45" customWidth="1"/>
    <col min="15900" max="16131" width="8.69921875" style="45"/>
    <col min="16132" max="16132" width="1.69921875" style="45" customWidth="1"/>
    <col min="16133" max="16133" width="10.3984375" style="45" customWidth="1"/>
    <col min="16134" max="16134" width="13.3984375" style="45" bestFit="1" customWidth="1"/>
    <col min="16135" max="16135" width="6.19921875" style="45" customWidth="1"/>
    <col min="16136" max="16137" width="6.09765625" style="45" customWidth="1"/>
    <col min="16138" max="16138" width="8.3984375" style="45" bestFit="1" customWidth="1"/>
    <col min="16139" max="16139" width="41.09765625" style="45" customWidth="1"/>
    <col min="16140" max="16140" width="16.19921875" style="45" bestFit="1" customWidth="1"/>
    <col min="16141" max="16141" width="22.3984375" style="45" customWidth="1"/>
    <col min="16142" max="16142" width="23.19921875" style="45" customWidth="1"/>
    <col min="16143" max="16143" width="15.8984375" style="45" bestFit="1" customWidth="1"/>
    <col min="16144" max="16144" width="5.69921875" style="45" customWidth="1"/>
    <col min="16145" max="16145" width="3.69921875" style="45" customWidth="1"/>
    <col min="16146" max="16146" width="7.19921875" style="45" customWidth="1"/>
    <col min="16147" max="16147" width="8.69921875" style="45"/>
    <col min="16148" max="16148" width="21.3984375" style="45" customWidth="1"/>
    <col min="16149" max="16150" width="16.19921875" style="45" bestFit="1" customWidth="1"/>
    <col min="16151" max="16151" width="6.19921875" style="45" customWidth="1"/>
    <col min="16152" max="16154" width="8.19921875" style="45" customWidth="1"/>
    <col min="16155" max="16155" width="1.69921875" style="45" customWidth="1"/>
    <col min="16156" max="16384" width="8.69921875" style="45"/>
  </cols>
  <sheetData>
    <row r="1" spans="1:42" ht="25.2" customHeight="1">
      <c r="B1" s="469"/>
      <c r="C1" s="469"/>
      <c r="D1" s="71"/>
      <c r="E1" s="470"/>
      <c r="F1" s="470"/>
      <c r="G1" s="470"/>
      <c r="H1" s="470"/>
      <c r="I1" s="470"/>
      <c r="AN1" s="71"/>
    </row>
    <row r="2" spans="1:42" ht="28.95" customHeight="1">
      <c r="B2" s="481" t="s">
        <v>105</v>
      </c>
      <c r="C2" s="481"/>
      <c r="D2" s="481"/>
      <c r="E2" s="481"/>
      <c r="F2" s="481"/>
      <c r="G2" s="481"/>
      <c r="H2" s="481"/>
      <c r="I2" s="481"/>
      <c r="J2" s="481"/>
      <c r="K2" s="481"/>
      <c r="L2" s="481"/>
      <c r="M2" s="481"/>
      <c r="N2" s="481"/>
      <c r="O2" s="481"/>
      <c r="P2" s="481"/>
      <c r="Q2" s="481"/>
      <c r="R2" s="481"/>
      <c r="S2" s="481"/>
      <c r="T2" s="481"/>
      <c r="U2" s="42"/>
      <c r="V2" s="42"/>
      <c r="W2" s="42"/>
      <c r="X2" s="42"/>
      <c r="Y2" s="42"/>
    </row>
    <row r="3" spans="1:42" ht="37.200000000000003" customHeight="1" thickBot="1">
      <c r="A3" s="55"/>
      <c r="B3" s="420" t="s">
        <v>157</v>
      </c>
      <c r="C3" s="420"/>
      <c r="D3" s="487" t="str">
        <f>【例】利用申込書!G6</f>
        <v>大田市立三瓶山小学校</v>
      </c>
      <c r="E3" s="487"/>
      <c r="F3" s="487"/>
      <c r="G3" s="487"/>
      <c r="H3" s="487"/>
      <c r="I3" s="487"/>
      <c r="J3" s="487"/>
      <c r="K3" s="487"/>
      <c r="L3" s="487"/>
      <c r="M3" s="487"/>
      <c r="N3" s="487"/>
      <c r="O3" s="422" t="s">
        <v>158</v>
      </c>
      <c r="P3" s="422"/>
      <c r="Q3" s="72">
        <f>【例】利用申込書!O17</f>
        <v>10</v>
      </c>
      <c r="R3" s="63" t="s">
        <v>24</v>
      </c>
      <c r="S3" s="73">
        <f>【例】利用申込書!T17</f>
        <v>5</v>
      </c>
      <c r="T3" s="64" t="s">
        <v>25</v>
      </c>
      <c r="U3" s="74" t="str">
        <f>CONCATENATE(【例】利用申込書!Y17,【例】利用申込書!Z17,【例】利用申込書!AC17)</f>
        <v>（水）</v>
      </c>
      <c r="V3" s="64" t="s">
        <v>114</v>
      </c>
      <c r="W3" s="73">
        <f>【例】利用申込書!AF17</f>
        <v>10</v>
      </c>
      <c r="X3" s="64" t="s">
        <v>24</v>
      </c>
      <c r="Y3" s="73">
        <f>【例】利用申込書!AK17</f>
        <v>7</v>
      </c>
      <c r="Z3" s="64" t="s">
        <v>25</v>
      </c>
      <c r="AA3" s="74" t="str">
        <f>CONCATENATE(【例】利用申込書!AP17,【例】利用申込書!AQ17,【例】利用申込書!AT17)</f>
        <v>（金）</v>
      </c>
      <c r="AB3" s="65" t="s">
        <v>135</v>
      </c>
      <c r="AC3" s="74">
        <f>【例】利用申込書!AV17</f>
        <v>2</v>
      </c>
      <c r="AD3" s="65" t="s">
        <v>138</v>
      </c>
      <c r="AE3" s="74">
        <f>【例】利用申込書!BA17</f>
        <v>3</v>
      </c>
      <c r="AF3" s="66" t="s">
        <v>25</v>
      </c>
      <c r="AG3" s="66" t="s">
        <v>136</v>
      </c>
      <c r="AL3" s="56"/>
    </row>
    <row r="4" spans="1:42" ht="30.15" customHeight="1">
      <c r="B4" s="471"/>
      <c r="C4" s="473">
        <v>0.27083333333333331</v>
      </c>
      <c r="D4" s="475">
        <v>0.29166666666666669</v>
      </c>
      <c r="E4" s="477" t="s">
        <v>151</v>
      </c>
      <c r="F4" s="479" t="s">
        <v>134</v>
      </c>
      <c r="G4" s="423" t="s">
        <v>210</v>
      </c>
      <c r="H4" s="424"/>
      <c r="I4" s="424"/>
      <c r="J4" s="424"/>
      <c r="K4" s="424"/>
      <c r="L4" s="424"/>
      <c r="M4" s="424"/>
      <c r="N4" s="424"/>
      <c r="O4" s="424"/>
      <c r="P4" s="425"/>
      <c r="Q4" s="462" t="s">
        <v>152</v>
      </c>
      <c r="R4" s="463"/>
      <c r="S4" s="463"/>
      <c r="T4" s="463"/>
      <c r="U4" s="463"/>
      <c r="V4" s="463"/>
      <c r="W4" s="463"/>
      <c r="X4" s="463"/>
      <c r="Y4" s="464"/>
      <c r="Z4" s="460">
        <v>0.70833333333333337</v>
      </c>
      <c r="AA4" s="462" t="s">
        <v>154</v>
      </c>
      <c r="AB4" s="463"/>
      <c r="AC4" s="463"/>
      <c r="AD4" s="463"/>
      <c r="AE4" s="463"/>
      <c r="AF4" s="463"/>
      <c r="AG4" s="463"/>
      <c r="AH4" s="463"/>
      <c r="AI4" s="464"/>
      <c r="AJ4" s="451" t="s">
        <v>146</v>
      </c>
      <c r="AK4" s="452"/>
      <c r="AL4" s="458">
        <v>0.9375</v>
      </c>
      <c r="AM4" s="455" t="s">
        <v>147</v>
      </c>
      <c r="AN4" s="456"/>
      <c r="AO4" s="457"/>
    </row>
    <row r="5" spans="1:42" ht="30.15" customHeight="1">
      <c r="B5" s="472"/>
      <c r="C5" s="474"/>
      <c r="D5" s="476"/>
      <c r="E5" s="478"/>
      <c r="F5" s="480"/>
      <c r="G5" s="676" t="s">
        <v>156</v>
      </c>
      <c r="H5" s="677"/>
      <c r="I5" s="677"/>
      <c r="J5" s="677"/>
      <c r="K5" s="677"/>
      <c r="L5" s="677"/>
      <c r="M5" s="678"/>
      <c r="N5" s="466" t="s">
        <v>155</v>
      </c>
      <c r="O5" s="466"/>
      <c r="P5" s="467"/>
      <c r="Q5" s="465" t="s">
        <v>156</v>
      </c>
      <c r="R5" s="466"/>
      <c r="S5" s="466"/>
      <c r="T5" s="466"/>
      <c r="U5" s="466"/>
      <c r="V5" s="466"/>
      <c r="W5" s="466" t="s">
        <v>155</v>
      </c>
      <c r="X5" s="466"/>
      <c r="Y5" s="467"/>
      <c r="Z5" s="461"/>
      <c r="AA5" s="465" t="s">
        <v>156</v>
      </c>
      <c r="AB5" s="466"/>
      <c r="AC5" s="466"/>
      <c r="AD5" s="466"/>
      <c r="AE5" s="466"/>
      <c r="AF5" s="466"/>
      <c r="AG5" s="466" t="s">
        <v>155</v>
      </c>
      <c r="AH5" s="466"/>
      <c r="AI5" s="467"/>
      <c r="AJ5" s="453"/>
      <c r="AK5" s="454"/>
      <c r="AL5" s="459"/>
      <c r="AM5" s="57" t="s">
        <v>148</v>
      </c>
      <c r="AN5" s="58" t="s">
        <v>149</v>
      </c>
      <c r="AO5" s="59" t="s">
        <v>150</v>
      </c>
    </row>
    <row r="6" spans="1:42" ht="30.15" customHeight="1">
      <c r="B6" s="429" t="s">
        <v>106</v>
      </c>
      <c r="C6" s="431" t="s">
        <v>144</v>
      </c>
      <c r="D6" s="431" t="s">
        <v>133</v>
      </c>
      <c r="E6" s="434" t="s">
        <v>107</v>
      </c>
      <c r="F6" s="439"/>
      <c r="G6" s="538" t="s">
        <v>213</v>
      </c>
      <c r="H6" s="509" t="s">
        <v>177</v>
      </c>
      <c r="I6" s="489"/>
      <c r="J6" s="489"/>
      <c r="K6" s="489"/>
      <c r="L6" s="489"/>
      <c r="M6" s="510"/>
      <c r="N6" s="488" t="s">
        <v>178</v>
      </c>
      <c r="O6" s="489"/>
      <c r="P6" s="490"/>
      <c r="Q6" s="509" t="s">
        <v>179</v>
      </c>
      <c r="R6" s="489"/>
      <c r="S6" s="489"/>
      <c r="T6" s="489"/>
      <c r="U6" s="489"/>
      <c r="V6" s="510"/>
      <c r="W6" s="488" t="s">
        <v>181</v>
      </c>
      <c r="X6" s="489"/>
      <c r="Y6" s="490"/>
      <c r="Z6" s="404" t="s">
        <v>145</v>
      </c>
      <c r="AA6" s="509" t="s">
        <v>183</v>
      </c>
      <c r="AB6" s="489"/>
      <c r="AC6" s="489"/>
      <c r="AD6" s="489"/>
      <c r="AE6" s="489"/>
      <c r="AF6" s="510"/>
      <c r="AG6" s="488" t="s">
        <v>184</v>
      </c>
      <c r="AH6" s="489"/>
      <c r="AI6" s="490"/>
      <c r="AJ6" s="497" t="s">
        <v>186</v>
      </c>
      <c r="AK6" s="498"/>
      <c r="AL6" s="448" t="s">
        <v>153</v>
      </c>
      <c r="AM6" s="381">
        <v>25</v>
      </c>
      <c r="AN6" s="384">
        <v>25</v>
      </c>
      <c r="AO6" s="387">
        <f>SUM(AM6:AN11)</f>
        <v>50</v>
      </c>
    </row>
    <row r="7" spans="1:42" ht="30.15" customHeight="1">
      <c r="B7" s="430"/>
      <c r="C7" s="432"/>
      <c r="D7" s="432"/>
      <c r="E7" s="435"/>
      <c r="F7" s="440"/>
      <c r="G7" s="482"/>
      <c r="H7" s="511" t="s">
        <v>206</v>
      </c>
      <c r="I7" s="492"/>
      <c r="J7" s="492"/>
      <c r="K7" s="492"/>
      <c r="L7" s="492"/>
      <c r="M7" s="512"/>
      <c r="N7" s="491"/>
      <c r="O7" s="492"/>
      <c r="P7" s="493"/>
      <c r="Q7" s="511" t="s">
        <v>180</v>
      </c>
      <c r="R7" s="492"/>
      <c r="S7" s="492"/>
      <c r="T7" s="492"/>
      <c r="U7" s="492"/>
      <c r="V7" s="512"/>
      <c r="W7" s="491"/>
      <c r="X7" s="492"/>
      <c r="Y7" s="493"/>
      <c r="Z7" s="405"/>
      <c r="AA7" s="511" t="s">
        <v>182</v>
      </c>
      <c r="AB7" s="492"/>
      <c r="AC7" s="492"/>
      <c r="AD7" s="492"/>
      <c r="AE7" s="492"/>
      <c r="AF7" s="512"/>
      <c r="AG7" s="491"/>
      <c r="AH7" s="492"/>
      <c r="AI7" s="493"/>
      <c r="AJ7" s="499"/>
      <c r="AK7" s="500"/>
      <c r="AL7" s="449"/>
      <c r="AM7" s="382"/>
      <c r="AN7" s="385"/>
      <c r="AO7" s="388"/>
    </row>
    <row r="8" spans="1:42" ht="30.15" customHeight="1" thickBot="1">
      <c r="B8" s="430"/>
      <c r="C8" s="432"/>
      <c r="D8" s="432"/>
      <c r="E8" s="435"/>
      <c r="F8" s="440"/>
      <c r="G8" s="539"/>
      <c r="H8" s="513"/>
      <c r="I8" s="514"/>
      <c r="J8" s="514"/>
      <c r="K8" s="514"/>
      <c r="L8" s="514"/>
      <c r="M8" s="515"/>
      <c r="N8" s="494"/>
      <c r="O8" s="495"/>
      <c r="P8" s="496"/>
      <c r="Q8" s="513"/>
      <c r="R8" s="514"/>
      <c r="S8" s="514"/>
      <c r="T8" s="514"/>
      <c r="U8" s="514"/>
      <c r="V8" s="515"/>
      <c r="W8" s="494"/>
      <c r="X8" s="495"/>
      <c r="Y8" s="496"/>
      <c r="Z8" s="405"/>
      <c r="AA8" s="513"/>
      <c r="AB8" s="514"/>
      <c r="AC8" s="514"/>
      <c r="AD8" s="514"/>
      <c r="AE8" s="514"/>
      <c r="AF8" s="515"/>
      <c r="AG8" s="494"/>
      <c r="AH8" s="495"/>
      <c r="AI8" s="496"/>
      <c r="AJ8" s="499"/>
      <c r="AK8" s="500"/>
      <c r="AL8" s="449"/>
      <c r="AM8" s="382"/>
      <c r="AN8" s="385"/>
      <c r="AO8" s="388"/>
    </row>
    <row r="9" spans="1:42" ht="30.15" customHeight="1" thickTop="1">
      <c r="B9" s="516">
        <f>【例】利用申込書!BL18</f>
        <v>44839</v>
      </c>
      <c r="C9" s="432"/>
      <c r="D9" s="432"/>
      <c r="E9" s="435"/>
      <c r="F9" s="440"/>
      <c r="G9" s="482" t="s">
        <v>215</v>
      </c>
      <c r="H9" s="504"/>
      <c r="I9" s="504"/>
      <c r="J9" s="504"/>
      <c r="K9" s="504"/>
      <c r="L9" s="504"/>
      <c r="M9" s="518"/>
      <c r="N9" s="503"/>
      <c r="O9" s="504"/>
      <c r="P9" s="505"/>
      <c r="Q9" s="519"/>
      <c r="R9" s="504"/>
      <c r="S9" s="504"/>
      <c r="T9" s="504"/>
      <c r="U9" s="504"/>
      <c r="V9" s="518"/>
      <c r="W9" s="503"/>
      <c r="X9" s="504"/>
      <c r="Y9" s="505"/>
      <c r="Z9" s="405"/>
      <c r="AA9" s="519" t="s">
        <v>183</v>
      </c>
      <c r="AB9" s="504"/>
      <c r="AC9" s="504"/>
      <c r="AD9" s="504"/>
      <c r="AE9" s="504"/>
      <c r="AF9" s="518"/>
      <c r="AG9" s="503" t="s">
        <v>184</v>
      </c>
      <c r="AH9" s="504"/>
      <c r="AI9" s="505"/>
      <c r="AJ9" s="499"/>
      <c r="AK9" s="500"/>
      <c r="AL9" s="449"/>
      <c r="AM9" s="382"/>
      <c r="AN9" s="385"/>
      <c r="AO9" s="388"/>
      <c r="AP9" s="77"/>
    </row>
    <row r="10" spans="1:42" ht="30.15" customHeight="1">
      <c r="B10" s="516"/>
      <c r="C10" s="432"/>
      <c r="D10" s="432"/>
      <c r="E10" s="435"/>
      <c r="F10" s="440"/>
      <c r="G10" s="482"/>
      <c r="H10" s="504"/>
      <c r="I10" s="504"/>
      <c r="J10" s="504"/>
      <c r="K10" s="504"/>
      <c r="L10" s="504"/>
      <c r="M10" s="518"/>
      <c r="N10" s="503"/>
      <c r="O10" s="504"/>
      <c r="P10" s="505"/>
      <c r="Q10" s="519"/>
      <c r="R10" s="504"/>
      <c r="S10" s="504"/>
      <c r="T10" s="504"/>
      <c r="U10" s="504"/>
      <c r="V10" s="518"/>
      <c r="W10" s="503"/>
      <c r="X10" s="504"/>
      <c r="Y10" s="505"/>
      <c r="Z10" s="405"/>
      <c r="AA10" s="519" t="s">
        <v>185</v>
      </c>
      <c r="AB10" s="504"/>
      <c r="AC10" s="504"/>
      <c r="AD10" s="504"/>
      <c r="AE10" s="504"/>
      <c r="AF10" s="518"/>
      <c r="AG10" s="503"/>
      <c r="AH10" s="504"/>
      <c r="AI10" s="505"/>
      <c r="AJ10" s="499"/>
      <c r="AK10" s="500"/>
      <c r="AL10" s="449"/>
      <c r="AM10" s="382"/>
      <c r="AN10" s="385"/>
      <c r="AO10" s="388"/>
    </row>
    <row r="11" spans="1:42" ht="30.15" customHeight="1">
      <c r="B11" s="517"/>
      <c r="C11" s="433"/>
      <c r="D11" s="433"/>
      <c r="E11" s="436"/>
      <c r="F11" s="441"/>
      <c r="G11" s="483"/>
      <c r="H11" s="507"/>
      <c r="I11" s="507"/>
      <c r="J11" s="507"/>
      <c r="K11" s="507"/>
      <c r="L11" s="507"/>
      <c r="M11" s="520"/>
      <c r="N11" s="506"/>
      <c r="O11" s="507"/>
      <c r="P11" s="508"/>
      <c r="Q11" s="521"/>
      <c r="R11" s="507"/>
      <c r="S11" s="507"/>
      <c r="T11" s="507"/>
      <c r="U11" s="507"/>
      <c r="V11" s="520"/>
      <c r="W11" s="506"/>
      <c r="X11" s="507"/>
      <c r="Y11" s="508"/>
      <c r="Z11" s="406"/>
      <c r="AA11" s="521"/>
      <c r="AB11" s="507"/>
      <c r="AC11" s="507"/>
      <c r="AD11" s="507"/>
      <c r="AE11" s="507"/>
      <c r="AF11" s="520"/>
      <c r="AG11" s="506"/>
      <c r="AH11" s="507"/>
      <c r="AI11" s="508"/>
      <c r="AJ11" s="501"/>
      <c r="AK11" s="502"/>
      <c r="AL11" s="450"/>
      <c r="AM11" s="383"/>
      <c r="AN11" s="386"/>
      <c r="AO11" s="389"/>
    </row>
    <row r="12" spans="1:42" ht="30.15" customHeight="1">
      <c r="B12" s="525" t="s">
        <v>108</v>
      </c>
      <c r="C12" s="431" t="s">
        <v>144</v>
      </c>
      <c r="D12" s="431" t="s">
        <v>133</v>
      </c>
      <c r="E12" s="434" t="s">
        <v>107</v>
      </c>
      <c r="F12" s="439"/>
      <c r="G12" s="538" t="s">
        <v>213</v>
      </c>
      <c r="H12" s="509" t="s">
        <v>187</v>
      </c>
      <c r="I12" s="489"/>
      <c r="J12" s="489"/>
      <c r="K12" s="489"/>
      <c r="L12" s="489"/>
      <c r="M12" s="510"/>
      <c r="N12" s="488" t="s">
        <v>189</v>
      </c>
      <c r="O12" s="489"/>
      <c r="P12" s="490"/>
      <c r="Q12" s="509" t="s">
        <v>190</v>
      </c>
      <c r="R12" s="489"/>
      <c r="S12" s="489"/>
      <c r="T12" s="489"/>
      <c r="U12" s="489"/>
      <c r="V12" s="510"/>
      <c r="W12" s="488" t="s">
        <v>191</v>
      </c>
      <c r="X12" s="489"/>
      <c r="Y12" s="490"/>
      <c r="Z12" s="404" t="s">
        <v>145</v>
      </c>
      <c r="AA12" s="509" t="s">
        <v>192</v>
      </c>
      <c r="AB12" s="489"/>
      <c r="AC12" s="489"/>
      <c r="AD12" s="489"/>
      <c r="AE12" s="489"/>
      <c r="AF12" s="510"/>
      <c r="AG12" s="488" t="s">
        <v>194</v>
      </c>
      <c r="AH12" s="489"/>
      <c r="AI12" s="490"/>
      <c r="AJ12" s="522"/>
      <c r="AK12" s="498"/>
      <c r="AL12" s="448" t="s">
        <v>153</v>
      </c>
      <c r="AM12" s="381">
        <v>25</v>
      </c>
      <c r="AN12" s="384">
        <v>25</v>
      </c>
      <c r="AO12" s="387">
        <f>SUM(AM12:AN17)</f>
        <v>50</v>
      </c>
    </row>
    <row r="13" spans="1:42" ht="30.15" customHeight="1">
      <c r="B13" s="526"/>
      <c r="C13" s="432"/>
      <c r="D13" s="432"/>
      <c r="E13" s="435"/>
      <c r="F13" s="440"/>
      <c r="G13" s="482"/>
      <c r="H13" s="511" t="s">
        <v>188</v>
      </c>
      <c r="I13" s="492"/>
      <c r="J13" s="492"/>
      <c r="K13" s="492"/>
      <c r="L13" s="492"/>
      <c r="M13" s="512"/>
      <c r="N13" s="491"/>
      <c r="O13" s="492"/>
      <c r="P13" s="493"/>
      <c r="Q13" s="511" t="s">
        <v>209</v>
      </c>
      <c r="R13" s="492"/>
      <c r="S13" s="492"/>
      <c r="T13" s="492"/>
      <c r="U13" s="492"/>
      <c r="V13" s="512"/>
      <c r="W13" s="491"/>
      <c r="X13" s="492"/>
      <c r="Y13" s="493"/>
      <c r="Z13" s="405"/>
      <c r="AA13" s="511" t="s">
        <v>193</v>
      </c>
      <c r="AB13" s="492"/>
      <c r="AC13" s="492"/>
      <c r="AD13" s="492"/>
      <c r="AE13" s="492"/>
      <c r="AF13" s="512"/>
      <c r="AG13" s="491"/>
      <c r="AH13" s="492"/>
      <c r="AI13" s="493"/>
      <c r="AJ13" s="499"/>
      <c r="AK13" s="500"/>
      <c r="AL13" s="449"/>
      <c r="AM13" s="382"/>
      <c r="AN13" s="385"/>
      <c r="AO13" s="388"/>
    </row>
    <row r="14" spans="1:42" ht="30.15" customHeight="1" thickBot="1">
      <c r="B14" s="526"/>
      <c r="C14" s="432"/>
      <c r="D14" s="432"/>
      <c r="E14" s="435"/>
      <c r="F14" s="440"/>
      <c r="G14" s="539"/>
      <c r="H14" s="513"/>
      <c r="I14" s="514"/>
      <c r="J14" s="514"/>
      <c r="K14" s="514"/>
      <c r="L14" s="514"/>
      <c r="M14" s="515"/>
      <c r="N14" s="494"/>
      <c r="O14" s="495"/>
      <c r="P14" s="496"/>
      <c r="Q14" s="513"/>
      <c r="R14" s="514"/>
      <c r="S14" s="514"/>
      <c r="T14" s="514"/>
      <c r="U14" s="514"/>
      <c r="V14" s="515"/>
      <c r="W14" s="494"/>
      <c r="X14" s="495"/>
      <c r="Y14" s="496"/>
      <c r="Z14" s="405"/>
      <c r="AA14" s="513"/>
      <c r="AB14" s="514"/>
      <c r="AC14" s="514"/>
      <c r="AD14" s="514"/>
      <c r="AE14" s="514"/>
      <c r="AF14" s="515"/>
      <c r="AG14" s="494"/>
      <c r="AH14" s="495"/>
      <c r="AI14" s="496"/>
      <c r="AJ14" s="499"/>
      <c r="AK14" s="500"/>
      <c r="AL14" s="449"/>
      <c r="AM14" s="382"/>
      <c r="AN14" s="385"/>
      <c r="AO14" s="388"/>
    </row>
    <row r="15" spans="1:42" ht="30.15" customHeight="1" thickTop="1">
      <c r="B15" s="523">
        <f>IF(【例】利用申込書!$J$17&gt;0,IF(B9+1&gt;【例】利用申込書!$BM$18,"",B9+1),"")</f>
        <v>44840</v>
      </c>
      <c r="C15" s="432"/>
      <c r="D15" s="432"/>
      <c r="E15" s="435"/>
      <c r="F15" s="440"/>
      <c r="G15" s="482" t="s">
        <v>215</v>
      </c>
      <c r="H15" s="519"/>
      <c r="I15" s="504"/>
      <c r="J15" s="504"/>
      <c r="K15" s="504"/>
      <c r="L15" s="504"/>
      <c r="M15" s="518"/>
      <c r="N15" s="503"/>
      <c r="O15" s="504"/>
      <c r="P15" s="505"/>
      <c r="Q15" s="519"/>
      <c r="R15" s="504"/>
      <c r="S15" s="504"/>
      <c r="T15" s="504"/>
      <c r="U15" s="504"/>
      <c r="V15" s="518"/>
      <c r="W15" s="503"/>
      <c r="X15" s="504"/>
      <c r="Y15" s="505"/>
      <c r="Z15" s="405"/>
      <c r="AA15" s="519" t="s">
        <v>192</v>
      </c>
      <c r="AB15" s="504"/>
      <c r="AC15" s="504"/>
      <c r="AD15" s="504"/>
      <c r="AE15" s="504"/>
      <c r="AF15" s="518"/>
      <c r="AG15" s="503" t="s">
        <v>181</v>
      </c>
      <c r="AH15" s="504"/>
      <c r="AI15" s="505"/>
      <c r="AJ15" s="499"/>
      <c r="AK15" s="500"/>
      <c r="AL15" s="449"/>
      <c r="AM15" s="382"/>
      <c r="AN15" s="385"/>
      <c r="AO15" s="388"/>
    </row>
    <row r="16" spans="1:42" ht="30.15" customHeight="1">
      <c r="B16" s="523"/>
      <c r="C16" s="432"/>
      <c r="D16" s="432"/>
      <c r="E16" s="435"/>
      <c r="F16" s="440"/>
      <c r="G16" s="482"/>
      <c r="H16" s="519"/>
      <c r="I16" s="504"/>
      <c r="J16" s="504"/>
      <c r="K16" s="504"/>
      <c r="L16" s="504"/>
      <c r="M16" s="518"/>
      <c r="N16" s="503"/>
      <c r="O16" s="504"/>
      <c r="P16" s="505"/>
      <c r="Q16" s="519"/>
      <c r="R16" s="504"/>
      <c r="S16" s="504"/>
      <c r="T16" s="504"/>
      <c r="U16" s="504"/>
      <c r="V16" s="518"/>
      <c r="W16" s="503"/>
      <c r="X16" s="504"/>
      <c r="Y16" s="505"/>
      <c r="Z16" s="405"/>
      <c r="AA16" s="519" t="s">
        <v>195</v>
      </c>
      <c r="AB16" s="504"/>
      <c r="AC16" s="504"/>
      <c r="AD16" s="504"/>
      <c r="AE16" s="504"/>
      <c r="AF16" s="518"/>
      <c r="AG16" s="503"/>
      <c r="AH16" s="504"/>
      <c r="AI16" s="505"/>
      <c r="AJ16" s="499"/>
      <c r="AK16" s="500"/>
      <c r="AL16" s="449"/>
      <c r="AM16" s="382"/>
      <c r="AN16" s="385"/>
      <c r="AO16" s="388"/>
    </row>
    <row r="17" spans="2:41" ht="30.15" customHeight="1">
      <c r="B17" s="524"/>
      <c r="C17" s="433"/>
      <c r="D17" s="433"/>
      <c r="E17" s="436"/>
      <c r="F17" s="441"/>
      <c r="G17" s="483"/>
      <c r="H17" s="521"/>
      <c r="I17" s="507"/>
      <c r="J17" s="507"/>
      <c r="K17" s="507"/>
      <c r="L17" s="507"/>
      <c r="M17" s="520"/>
      <c r="N17" s="506"/>
      <c r="O17" s="507"/>
      <c r="P17" s="508"/>
      <c r="Q17" s="521"/>
      <c r="R17" s="507"/>
      <c r="S17" s="507"/>
      <c r="T17" s="507"/>
      <c r="U17" s="507"/>
      <c r="V17" s="520"/>
      <c r="W17" s="506"/>
      <c r="X17" s="507"/>
      <c r="Y17" s="508"/>
      <c r="Z17" s="406"/>
      <c r="AA17" s="521"/>
      <c r="AB17" s="507"/>
      <c r="AC17" s="507"/>
      <c r="AD17" s="507"/>
      <c r="AE17" s="507"/>
      <c r="AF17" s="520"/>
      <c r="AG17" s="506"/>
      <c r="AH17" s="507"/>
      <c r="AI17" s="508"/>
      <c r="AJ17" s="501"/>
      <c r="AK17" s="502"/>
      <c r="AL17" s="450"/>
      <c r="AM17" s="383"/>
      <c r="AN17" s="386"/>
      <c r="AO17" s="389"/>
    </row>
    <row r="18" spans="2:41" ht="30.15" customHeight="1">
      <c r="B18" s="525" t="s">
        <v>109</v>
      </c>
      <c r="C18" s="431" t="s">
        <v>144</v>
      </c>
      <c r="D18" s="431" t="s">
        <v>133</v>
      </c>
      <c r="E18" s="434" t="s">
        <v>107</v>
      </c>
      <c r="F18" s="528">
        <v>0.3611111111111111</v>
      </c>
      <c r="G18" s="538" t="s">
        <v>213</v>
      </c>
      <c r="H18" s="509" t="s">
        <v>196</v>
      </c>
      <c r="I18" s="489"/>
      <c r="J18" s="489"/>
      <c r="K18" s="489"/>
      <c r="L18" s="489"/>
      <c r="M18" s="510"/>
      <c r="N18" s="488" t="s">
        <v>198</v>
      </c>
      <c r="O18" s="489"/>
      <c r="P18" s="490"/>
      <c r="Q18" s="509" t="s">
        <v>204</v>
      </c>
      <c r="R18" s="489"/>
      <c r="S18" s="489"/>
      <c r="T18" s="489"/>
      <c r="U18" s="489"/>
      <c r="V18" s="510"/>
      <c r="W18" s="488"/>
      <c r="X18" s="489"/>
      <c r="Y18" s="490"/>
      <c r="Z18" s="404" t="s">
        <v>145</v>
      </c>
      <c r="AA18" s="407"/>
      <c r="AB18" s="408"/>
      <c r="AC18" s="408"/>
      <c r="AD18" s="408"/>
      <c r="AE18" s="408"/>
      <c r="AF18" s="409"/>
      <c r="AG18" s="410"/>
      <c r="AH18" s="408"/>
      <c r="AI18" s="411"/>
      <c r="AJ18" s="442"/>
      <c r="AK18" s="443"/>
      <c r="AL18" s="448" t="s">
        <v>153</v>
      </c>
      <c r="AM18" s="381"/>
      <c r="AN18" s="384"/>
      <c r="AO18" s="387">
        <f>SUM(AM18:AN23)</f>
        <v>0</v>
      </c>
    </row>
    <row r="19" spans="2:41" ht="30.15" customHeight="1">
      <c r="B19" s="526"/>
      <c r="C19" s="432"/>
      <c r="D19" s="432"/>
      <c r="E19" s="435"/>
      <c r="F19" s="529"/>
      <c r="G19" s="482"/>
      <c r="H19" s="511" t="s">
        <v>197</v>
      </c>
      <c r="I19" s="492"/>
      <c r="J19" s="492"/>
      <c r="K19" s="492"/>
      <c r="L19" s="492"/>
      <c r="M19" s="512"/>
      <c r="N19" s="491"/>
      <c r="O19" s="492"/>
      <c r="P19" s="493"/>
      <c r="Q19" s="527" t="s">
        <v>205</v>
      </c>
      <c r="R19" s="492"/>
      <c r="S19" s="492"/>
      <c r="T19" s="492"/>
      <c r="U19" s="492"/>
      <c r="V19" s="512"/>
      <c r="W19" s="491"/>
      <c r="X19" s="492"/>
      <c r="Y19" s="493"/>
      <c r="Z19" s="405"/>
      <c r="AA19" s="392"/>
      <c r="AB19" s="390"/>
      <c r="AC19" s="390"/>
      <c r="AD19" s="390"/>
      <c r="AE19" s="390"/>
      <c r="AF19" s="391"/>
      <c r="AG19" s="412"/>
      <c r="AH19" s="390"/>
      <c r="AI19" s="413"/>
      <c r="AJ19" s="444"/>
      <c r="AK19" s="445"/>
      <c r="AL19" s="449"/>
      <c r="AM19" s="382"/>
      <c r="AN19" s="385"/>
      <c r="AO19" s="388"/>
    </row>
    <row r="20" spans="2:41" ht="30.15" customHeight="1" thickBot="1">
      <c r="B20" s="526"/>
      <c r="C20" s="432"/>
      <c r="D20" s="432"/>
      <c r="E20" s="435"/>
      <c r="F20" s="529"/>
      <c r="G20" s="539"/>
      <c r="H20" s="513"/>
      <c r="I20" s="514"/>
      <c r="J20" s="514"/>
      <c r="K20" s="514"/>
      <c r="L20" s="514"/>
      <c r="M20" s="515"/>
      <c r="N20" s="494"/>
      <c r="O20" s="495"/>
      <c r="P20" s="496"/>
      <c r="Q20" s="513"/>
      <c r="R20" s="514"/>
      <c r="S20" s="514"/>
      <c r="T20" s="514"/>
      <c r="U20" s="514"/>
      <c r="V20" s="515"/>
      <c r="W20" s="494"/>
      <c r="X20" s="495"/>
      <c r="Y20" s="496"/>
      <c r="Z20" s="405"/>
      <c r="AA20" s="395"/>
      <c r="AB20" s="393"/>
      <c r="AC20" s="393"/>
      <c r="AD20" s="393"/>
      <c r="AE20" s="393"/>
      <c r="AF20" s="394"/>
      <c r="AG20" s="414"/>
      <c r="AH20" s="415"/>
      <c r="AI20" s="416"/>
      <c r="AJ20" s="444"/>
      <c r="AK20" s="445"/>
      <c r="AL20" s="449"/>
      <c r="AM20" s="382"/>
      <c r="AN20" s="385"/>
      <c r="AO20" s="388"/>
    </row>
    <row r="21" spans="2:41" ht="30.15" customHeight="1" thickTop="1">
      <c r="B21" s="523">
        <f>IF(【例】利用申込書!$J$17&gt;0,IF(B9+2&gt;【例】利用申込書!$BM$18,"",B9+2),"")</f>
        <v>44841</v>
      </c>
      <c r="C21" s="432"/>
      <c r="D21" s="432"/>
      <c r="E21" s="435"/>
      <c r="F21" s="529"/>
      <c r="G21" s="482" t="s">
        <v>215</v>
      </c>
      <c r="H21" s="519" t="s">
        <v>199</v>
      </c>
      <c r="I21" s="504"/>
      <c r="J21" s="504"/>
      <c r="K21" s="504"/>
      <c r="L21" s="504"/>
      <c r="M21" s="518"/>
      <c r="N21" s="503" t="s">
        <v>202</v>
      </c>
      <c r="O21" s="504"/>
      <c r="P21" s="505"/>
      <c r="Q21" s="519" t="s">
        <v>200</v>
      </c>
      <c r="R21" s="504"/>
      <c r="S21" s="504"/>
      <c r="T21" s="504"/>
      <c r="U21" s="504"/>
      <c r="V21" s="518"/>
      <c r="W21" s="503"/>
      <c r="X21" s="504"/>
      <c r="Y21" s="505"/>
      <c r="Z21" s="405"/>
      <c r="AA21" s="403"/>
      <c r="AB21" s="396"/>
      <c r="AC21" s="396"/>
      <c r="AD21" s="396"/>
      <c r="AE21" s="396"/>
      <c r="AF21" s="397"/>
      <c r="AG21" s="398"/>
      <c r="AH21" s="396"/>
      <c r="AI21" s="399"/>
      <c r="AJ21" s="444"/>
      <c r="AK21" s="445"/>
      <c r="AL21" s="449"/>
      <c r="AM21" s="382"/>
      <c r="AN21" s="385"/>
      <c r="AO21" s="388"/>
    </row>
    <row r="22" spans="2:41" ht="30.15" customHeight="1">
      <c r="B22" s="523"/>
      <c r="C22" s="432"/>
      <c r="D22" s="432"/>
      <c r="E22" s="435"/>
      <c r="F22" s="529"/>
      <c r="G22" s="482"/>
      <c r="H22" s="519" t="s">
        <v>201</v>
      </c>
      <c r="I22" s="504"/>
      <c r="J22" s="504"/>
      <c r="K22" s="504"/>
      <c r="L22" s="504"/>
      <c r="M22" s="518"/>
      <c r="N22" s="503"/>
      <c r="O22" s="504"/>
      <c r="P22" s="505"/>
      <c r="Q22" s="519" t="s">
        <v>203</v>
      </c>
      <c r="R22" s="504"/>
      <c r="S22" s="504"/>
      <c r="T22" s="504"/>
      <c r="U22" s="504"/>
      <c r="V22" s="518"/>
      <c r="W22" s="503"/>
      <c r="X22" s="504"/>
      <c r="Y22" s="505"/>
      <c r="Z22" s="405"/>
      <c r="AA22" s="403"/>
      <c r="AB22" s="396"/>
      <c r="AC22" s="396"/>
      <c r="AD22" s="396"/>
      <c r="AE22" s="396"/>
      <c r="AF22" s="397"/>
      <c r="AG22" s="398"/>
      <c r="AH22" s="396"/>
      <c r="AI22" s="399"/>
      <c r="AJ22" s="444"/>
      <c r="AK22" s="445"/>
      <c r="AL22" s="449"/>
      <c r="AM22" s="382"/>
      <c r="AN22" s="385"/>
      <c r="AO22" s="388"/>
    </row>
    <row r="23" spans="2:41" ht="30.15" customHeight="1">
      <c r="B23" s="524"/>
      <c r="C23" s="433"/>
      <c r="D23" s="433"/>
      <c r="E23" s="436"/>
      <c r="F23" s="530"/>
      <c r="G23" s="483"/>
      <c r="H23" s="521"/>
      <c r="I23" s="507"/>
      <c r="J23" s="507"/>
      <c r="K23" s="507"/>
      <c r="L23" s="507"/>
      <c r="M23" s="520"/>
      <c r="N23" s="506"/>
      <c r="O23" s="507"/>
      <c r="P23" s="508"/>
      <c r="Q23" s="521"/>
      <c r="R23" s="507"/>
      <c r="S23" s="507"/>
      <c r="T23" s="507"/>
      <c r="U23" s="507"/>
      <c r="V23" s="520"/>
      <c r="W23" s="506"/>
      <c r="X23" s="507"/>
      <c r="Y23" s="508"/>
      <c r="Z23" s="406"/>
      <c r="AA23" s="418"/>
      <c r="AB23" s="401"/>
      <c r="AC23" s="401"/>
      <c r="AD23" s="401"/>
      <c r="AE23" s="401"/>
      <c r="AF23" s="417"/>
      <c r="AG23" s="400"/>
      <c r="AH23" s="401"/>
      <c r="AI23" s="402"/>
      <c r="AJ23" s="446"/>
      <c r="AK23" s="447"/>
      <c r="AL23" s="450"/>
      <c r="AM23" s="383"/>
      <c r="AN23" s="386"/>
      <c r="AO23" s="389"/>
    </row>
    <row r="24" spans="2:41" ht="30.15" customHeight="1">
      <c r="B24" s="525" t="s">
        <v>110</v>
      </c>
      <c r="C24" s="431" t="s">
        <v>144</v>
      </c>
      <c r="D24" s="431" t="s">
        <v>133</v>
      </c>
      <c r="E24" s="434" t="s">
        <v>107</v>
      </c>
      <c r="F24" s="439"/>
      <c r="G24" s="538" t="s">
        <v>213</v>
      </c>
      <c r="H24" s="407"/>
      <c r="I24" s="408"/>
      <c r="J24" s="408"/>
      <c r="K24" s="408"/>
      <c r="L24" s="408"/>
      <c r="M24" s="409"/>
      <c r="N24" s="410"/>
      <c r="O24" s="408"/>
      <c r="P24" s="411"/>
      <c r="Q24" s="407"/>
      <c r="R24" s="408"/>
      <c r="S24" s="408"/>
      <c r="T24" s="408"/>
      <c r="U24" s="408"/>
      <c r="V24" s="409"/>
      <c r="W24" s="410"/>
      <c r="X24" s="408"/>
      <c r="Y24" s="411"/>
      <c r="Z24" s="404" t="s">
        <v>145</v>
      </c>
      <c r="AA24" s="407"/>
      <c r="AB24" s="408"/>
      <c r="AC24" s="408"/>
      <c r="AD24" s="408"/>
      <c r="AE24" s="408"/>
      <c r="AF24" s="409"/>
      <c r="AG24" s="410"/>
      <c r="AH24" s="408"/>
      <c r="AI24" s="411"/>
      <c r="AJ24" s="442"/>
      <c r="AK24" s="443"/>
      <c r="AL24" s="448" t="s">
        <v>153</v>
      </c>
      <c r="AM24" s="381"/>
      <c r="AN24" s="384"/>
      <c r="AO24" s="387">
        <f>SUM(AM24:AN29)</f>
        <v>0</v>
      </c>
    </row>
    <row r="25" spans="2:41" ht="30.15" customHeight="1">
      <c r="B25" s="526"/>
      <c r="C25" s="432"/>
      <c r="D25" s="432"/>
      <c r="E25" s="435"/>
      <c r="F25" s="440"/>
      <c r="G25" s="482"/>
      <c r="H25" s="392"/>
      <c r="I25" s="390"/>
      <c r="J25" s="390"/>
      <c r="K25" s="390"/>
      <c r="L25" s="390"/>
      <c r="M25" s="391"/>
      <c r="N25" s="412"/>
      <c r="O25" s="390"/>
      <c r="P25" s="413"/>
      <c r="Q25" s="392"/>
      <c r="R25" s="390"/>
      <c r="S25" s="390"/>
      <c r="T25" s="390"/>
      <c r="U25" s="390"/>
      <c r="V25" s="391"/>
      <c r="W25" s="412"/>
      <c r="X25" s="390"/>
      <c r="Y25" s="413"/>
      <c r="Z25" s="405"/>
      <c r="AA25" s="392"/>
      <c r="AB25" s="390"/>
      <c r="AC25" s="390"/>
      <c r="AD25" s="390"/>
      <c r="AE25" s="390"/>
      <c r="AF25" s="391"/>
      <c r="AG25" s="412"/>
      <c r="AH25" s="390"/>
      <c r="AI25" s="413"/>
      <c r="AJ25" s="444"/>
      <c r="AK25" s="445"/>
      <c r="AL25" s="449"/>
      <c r="AM25" s="382"/>
      <c r="AN25" s="385"/>
      <c r="AO25" s="388"/>
    </row>
    <row r="26" spans="2:41" ht="30.15" customHeight="1" thickBot="1">
      <c r="B26" s="526"/>
      <c r="C26" s="432"/>
      <c r="D26" s="432"/>
      <c r="E26" s="435"/>
      <c r="F26" s="440"/>
      <c r="G26" s="539"/>
      <c r="H26" s="395"/>
      <c r="I26" s="393"/>
      <c r="J26" s="393"/>
      <c r="K26" s="393"/>
      <c r="L26" s="393"/>
      <c r="M26" s="394"/>
      <c r="N26" s="414"/>
      <c r="O26" s="415"/>
      <c r="P26" s="416"/>
      <c r="Q26" s="395"/>
      <c r="R26" s="393"/>
      <c r="S26" s="393"/>
      <c r="T26" s="393"/>
      <c r="U26" s="393"/>
      <c r="V26" s="394"/>
      <c r="W26" s="414"/>
      <c r="X26" s="415"/>
      <c r="Y26" s="416"/>
      <c r="Z26" s="405"/>
      <c r="AA26" s="395"/>
      <c r="AB26" s="393"/>
      <c r="AC26" s="393"/>
      <c r="AD26" s="393"/>
      <c r="AE26" s="393"/>
      <c r="AF26" s="394"/>
      <c r="AG26" s="414"/>
      <c r="AH26" s="415"/>
      <c r="AI26" s="416"/>
      <c r="AJ26" s="444"/>
      <c r="AK26" s="445"/>
      <c r="AL26" s="449"/>
      <c r="AM26" s="382"/>
      <c r="AN26" s="385"/>
      <c r="AO26" s="388"/>
    </row>
    <row r="27" spans="2:41" ht="30.15" customHeight="1" thickTop="1">
      <c r="B27" s="536" t="str">
        <f>IF(【例】利用申込書!$J$17&gt;0,IF(B9+3&gt;【例】利用申込書!$BM$18,"",B9+3),"")</f>
        <v/>
      </c>
      <c r="C27" s="432"/>
      <c r="D27" s="432"/>
      <c r="E27" s="435"/>
      <c r="F27" s="440"/>
      <c r="G27" s="482" t="s">
        <v>215</v>
      </c>
      <c r="H27" s="403"/>
      <c r="I27" s="396"/>
      <c r="J27" s="396"/>
      <c r="K27" s="396"/>
      <c r="L27" s="396"/>
      <c r="M27" s="397"/>
      <c r="N27" s="398"/>
      <c r="O27" s="396"/>
      <c r="P27" s="399"/>
      <c r="Q27" s="403"/>
      <c r="R27" s="396"/>
      <c r="S27" s="396"/>
      <c r="T27" s="396"/>
      <c r="U27" s="396"/>
      <c r="V27" s="397"/>
      <c r="W27" s="398"/>
      <c r="X27" s="396"/>
      <c r="Y27" s="399"/>
      <c r="Z27" s="405"/>
      <c r="AA27" s="531"/>
      <c r="AB27" s="532"/>
      <c r="AC27" s="532"/>
      <c r="AD27" s="532"/>
      <c r="AE27" s="532"/>
      <c r="AF27" s="533"/>
      <c r="AG27" s="534"/>
      <c r="AH27" s="532"/>
      <c r="AI27" s="535"/>
      <c r="AJ27" s="444"/>
      <c r="AK27" s="445"/>
      <c r="AL27" s="449"/>
      <c r="AM27" s="382"/>
      <c r="AN27" s="385"/>
      <c r="AO27" s="388"/>
    </row>
    <row r="28" spans="2:41" ht="30.15" customHeight="1">
      <c r="B28" s="536"/>
      <c r="C28" s="432"/>
      <c r="D28" s="432"/>
      <c r="E28" s="435"/>
      <c r="F28" s="440"/>
      <c r="G28" s="482"/>
      <c r="H28" s="403"/>
      <c r="I28" s="396"/>
      <c r="J28" s="396"/>
      <c r="K28" s="396"/>
      <c r="L28" s="396"/>
      <c r="M28" s="397"/>
      <c r="N28" s="398"/>
      <c r="O28" s="396"/>
      <c r="P28" s="399"/>
      <c r="Q28" s="403"/>
      <c r="R28" s="396"/>
      <c r="S28" s="396"/>
      <c r="T28" s="396"/>
      <c r="U28" s="396"/>
      <c r="V28" s="397"/>
      <c r="W28" s="398"/>
      <c r="X28" s="396"/>
      <c r="Y28" s="399"/>
      <c r="Z28" s="405"/>
      <c r="AA28" s="403"/>
      <c r="AB28" s="396"/>
      <c r="AC28" s="396"/>
      <c r="AD28" s="396"/>
      <c r="AE28" s="396"/>
      <c r="AF28" s="397"/>
      <c r="AG28" s="398"/>
      <c r="AH28" s="396"/>
      <c r="AI28" s="399"/>
      <c r="AJ28" s="444"/>
      <c r="AK28" s="445"/>
      <c r="AL28" s="449"/>
      <c r="AM28" s="382"/>
      <c r="AN28" s="385"/>
      <c r="AO28" s="388"/>
    </row>
    <row r="29" spans="2:41" ht="30.15" customHeight="1">
      <c r="B29" s="537"/>
      <c r="C29" s="433"/>
      <c r="D29" s="433"/>
      <c r="E29" s="436"/>
      <c r="F29" s="441"/>
      <c r="G29" s="483"/>
      <c r="H29" s="418"/>
      <c r="I29" s="401"/>
      <c r="J29" s="401"/>
      <c r="K29" s="401"/>
      <c r="L29" s="401"/>
      <c r="M29" s="417"/>
      <c r="N29" s="400"/>
      <c r="O29" s="401"/>
      <c r="P29" s="402"/>
      <c r="Q29" s="418"/>
      <c r="R29" s="401"/>
      <c r="S29" s="401"/>
      <c r="T29" s="401"/>
      <c r="U29" s="401"/>
      <c r="V29" s="417"/>
      <c r="W29" s="400"/>
      <c r="X29" s="401"/>
      <c r="Y29" s="402"/>
      <c r="Z29" s="406"/>
      <c r="AA29" s="418"/>
      <c r="AB29" s="401"/>
      <c r="AC29" s="401"/>
      <c r="AD29" s="401"/>
      <c r="AE29" s="401"/>
      <c r="AF29" s="417"/>
      <c r="AG29" s="400"/>
      <c r="AH29" s="401"/>
      <c r="AI29" s="402"/>
      <c r="AJ29" s="446"/>
      <c r="AK29" s="447"/>
      <c r="AL29" s="450"/>
      <c r="AM29" s="383"/>
      <c r="AN29" s="386"/>
      <c r="AO29" s="389"/>
    </row>
    <row r="30" spans="2:41" ht="30.15" customHeight="1">
      <c r="B30" s="525" t="s">
        <v>111</v>
      </c>
      <c r="C30" s="431" t="s">
        <v>144</v>
      </c>
      <c r="D30" s="431" t="s">
        <v>133</v>
      </c>
      <c r="E30" s="434" t="s">
        <v>107</v>
      </c>
      <c r="F30" s="439"/>
      <c r="G30" s="538" t="s">
        <v>213</v>
      </c>
      <c r="H30" s="407"/>
      <c r="I30" s="408"/>
      <c r="J30" s="408"/>
      <c r="K30" s="408"/>
      <c r="L30" s="408"/>
      <c r="M30" s="409"/>
      <c r="N30" s="410"/>
      <c r="O30" s="408"/>
      <c r="P30" s="411"/>
      <c r="Q30" s="407"/>
      <c r="R30" s="408"/>
      <c r="S30" s="408"/>
      <c r="T30" s="408"/>
      <c r="U30" s="408"/>
      <c r="V30" s="409"/>
      <c r="W30" s="410"/>
      <c r="X30" s="408"/>
      <c r="Y30" s="411"/>
      <c r="Z30" s="404" t="s">
        <v>145</v>
      </c>
      <c r="AA30" s="407"/>
      <c r="AB30" s="408"/>
      <c r="AC30" s="408"/>
      <c r="AD30" s="408"/>
      <c r="AE30" s="408"/>
      <c r="AF30" s="409"/>
      <c r="AG30" s="410"/>
      <c r="AH30" s="408"/>
      <c r="AI30" s="411"/>
      <c r="AJ30" s="442"/>
      <c r="AK30" s="443"/>
      <c r="AL30" s="448" t="s">
        <v>153</v>
      </c>
      <c r="AM30" s="381"/>
      <c r="AN30" s="384"/>
      <c r="AO30" s="387">
        <f>SUM(AM30:AN35)</f>
        <v>0</v>
      </c>
    </row>
    <row r="31" spans="2:41" ht="30.15" customHeight="1">
      <c r="B31" s="526"/>
      <c r="C31" s="432"/>
      <c r="D31" s="432"/>
      <c r="E31" s="435"/>
      <c r="F31" s="440"/>
      <c r="G31" s="482"/>
      <c r="H31" s="392"/>
      <c r="I31" s="390"/>
      <c r="J31" s="390"/>
      <c r="K31" s="390"/>
      <c r="L31" s="390"/>
      <c r="M31" s="391"/>
      <c r="N31" s="412"/>
      <c r="O31" s="390"/>
      <c r="P31" s="413"/>
      <c r="Q31" s="392"/>
      <c r="R31" s="390"/>
      <c r="S31" s="390"/>
      <c r="T31" s="390"/>
      <c r="U31" s="390"/>
      <c r="V31" s="391"/>
      <c r="W31" s="412"/>
      <c r="X31" s="390"/>
      <c r="Y31" s="413"/>
      <c r="Z31" s="405"/>
      <c r="AA31" s="392"/>
      <c r="AB31" s="390"/>
      <c r="AC31" s="390"/>
      <c r="AD31" s="390"/>
      <c r="AE31" s="390"/>
      <c r="AF31" s="391"/>
      <c r="AG31" s="412"/>
      <c r="AH31" s="390"/>
      <c r="AI31" s="413"/>
      <c r="AJ31" s="444"/>
      <c r="AK31" s="445"/>
      <c r="AL31" s="449"/>
      <c r="AM31" s="382"/>
      <c r="AN31" s="385"/>
      <c r="AO31" s="388"/>
    </row>
    <row r="32" spans="2:41" ht="30.15" customHeight="1" thickBot="1">
      <c r="B32" s="526"/>
      <c r="C32" s="432"/>
      <c r="D32" s="432"/>
      <c r="E32" s="435"/>
      <c r="F32" s="440"/>
      <c r="G32" s="539"/>
      <c r="H32" s="395"/>
      <c r="I32" s="393"/>
      <c r="J32" s="393"/>
      <c r="K32" s="393"/>
      <c r="L32" s="393"/>
      <c r="M32" s="394"/>
      <c r="N32" s="414"/>
      <c r="O32" s="415"/>
      <c r="P32" s="416"/>
      <c r="Q32" s="395"/>
      <c r="R32" s="393"/>
      <c r="S32" s="393"/>
      <c r="T32" s="393"/>
      <c r="U32" s="393"/>
      <c r="V32" s="394"/>
      <c r="W32" s="414"/>
      <c r="X32" s="415"/>
      <c r="Y32" s="416"/>
      <c r="Z32" s="405"/>
      <c r="AA32" s="395"/>
      <c r="AB32" s="393"/>
      <c r="AC32" s="393"/>
      <c r="AD32" s="393"/>
      <c r="AE32" s="393"/>
      <c r="AF32" s="394"/>
      <c r="AG32" s="414"/>
      <c r="AH32" s="415"/>
      <c r="AI32" s="416"/>
      <c r="AJ32" s="444"/>
      <c r="AK32" s="445"/>
      <c r="AL32" s="449"/>
      <c r="AM32" s="382"/>
      <c r="AN32" s="385"/>
      <c r="AO32" s="388"/>
    </row>
    <row r="33" spans="2:41" ht="30.15" customHeight="1" thickTop="1">
      <c r="B33" s="536" t="str">
        <f>IF(【例】利用申込書!$J$17&gt;0,IF(B9+4&gt;【例】利用申込書!$BM$18,"",B9+4),"")</f>
        <v/>
      </c>
      <c r="C33" s="432"/>
      <c r="D33" s="432"/>
      <c r="E33" s="435"/>
      <c r="F33" s="440"/>
      <c r="G33" s="482" t="s">
        <v>215</v>
      </c>
      <c r="H33" s="531"/>
      <c r="I33" s="532"/>
      <c r="J33" s="532"/>
      <c r="K33" s="532"/>
      <c r="L33" s="532"/>
      <c r="M33" s="533"/>
      <c r="N33" s="534"/>
      <c r="O33" s="532"/>
      <c r="P33" s="535"/>
      <c r="Q33" s="531"/>
      <c r="R33" s="532"/>
      <c r="S33" s="532"/>
      <c r="T33" s="532"/>
      <c r="U33" s="532"/>
      <c r="V33" s="533"/>
      <c r="W33" s="534"/>
      <c r="X33" s="532"/>
      <c r="Y33" s="535"/>
      <c r="Z33" s="405"/>
      <c r="AA33" s="531"/>
      <c r="AB33" s="532"/>
      <c r="AC33" s="532"/>
      <c r="AD33" s="532"/>
      <c r="AE33" s="532"/>
      <c r="AF33" s="533"/>
      <c r="AG33" s="534"/>
      <c r="AH33" s="532"/>
      <c r="AI33" s="535"/>
      <c r="AJ33" s="444"/>
      <c r="AK33" s="445"/>
      <c r="AL33" s="449"/>
      <c r="AM33" s="382"/>
      <c r="AN33" s="385"/>
      <c r="AO33" s="388"/>
    </row>
    <row r="34" spans="2:41" ht="30.15" customHeight="1">
      <c r="B34" s="536"/>
      <c r="C34" s="432"/>
      <c r="D34" s="432"/>
      <c r="E34" s="435"/>
      <c r="F34" s="440"/>
      <c r="G34" s="482"/>
      <c r="H34" s="403"/>
      <c r="I34" s="396"/>
      <c r="J34" s="396"/>
      <c r="K34" s="396"/>
      <c r="L34" s="396"/>
      <c r="M34" s="397"/>
      <c r="N34" s="398"/>
      <c r="O34" s="396"/>
      <c r="P34" s="399"/>
      <c r="Q34" s="403"/>
      <c r="R34" s="396"/>
      <c r="S34" s="396"/>
      <c r="T34" s="396"/>
      <c r="U34" s="396"/>
      <c r="V34" s="397"/>
      <c r="W34" s="398"/>
      <c r="X34" s="396"/>
      <c r="Y34" s="399"/>
      <c r="Z34" s="405"/>
      <c r="AA34" s="403"/>
      <c r="AB34" s="396"/>
      <c r="AC34" s="396"/>
      <c r="AD34" s="396"/>
      <c r="AE34" s="396"/>
      <c r="AF34" s="397"/>
      <c r="AG34" s="398"/>
      <c r="AH34" s="396"/>
      <c r="AI34" s="399"/>
      <c r="AJ34" s="444"/>
      <c r="AK34" s="445"/>
      <c r="AL34" s="449"/>
      <c r="AM34" s="382"/>
      <c r="AN34" s="385"/>
      <c r="AO34" s="388"/>
    </row>
    <row r="35" spans="2:41" ht="30.15" customHeight="1">
      <c r="B35" s="537"/>
      <c r="C35" s="433"/>
      <c r="D35" s="433"/>
      <c r="E35" s="436"/>
      <c r="F35" s="441"/>
      <c r="G35" s="483"/>
      <c r="H35" s="418"/>
      <c r="I35" s="401"/>
      <c r="J35" s="401"/>
      <c r="K35" s="401"/>
      <c r="L35" s="401"/>
      <c r="M35" s="417"/>
      <c r="N35" s="400"/>
      <c r="O35" s="401"/>
      <c r="P35" s="402"/>
      <c r="Q35" s="418"/>
      <c r="R35" s="401"/>
      <c r="S35" s="401"/>
      <c r="T35" s="401"/>
      <c r="U35" s="401"/>
      <c r="V35" s="417"/>
      <c r="W35" s="400"/>
      <c r="X35" s="401"/>
      <c r="Y35" s="402"/>
      <c r="Z35" s="406"/>
      <c r="AA35" s="418"/>
      <c r="AB35" s="401"/>
      <c r="AC35" s="401"/>
      <c r="AD35" s="401"/>
      <c r="AE35" s="401"/>
      <c r="AF35" s="417"/>
      <c r="AG35" s="400"/>
      <c r="AH35" s="401"/>
      <c r="AI35" s="402"/>
      <c r="AJ35" s="446"/>
      <c r="AK35" s="447"/>
      <c r="AL35" s="450"/>
      <c r="AM35" s="383"/>
      <c r="AN35" s="386"/>
      <c r="AO35" s="389"/>
    </row>
    <row r="36" spans="2:41" ht="22.2" customHeight="1">
      <c r="B36" s="468"/>
      <c r="C36" s="468"/>
      <c r="D36" s="468"/>
      <c r="E36" s="468"/>
      <c r="F36" s="468"/>
      <c r="G36" s="468"/>
      <c r="H36" s="468"/>
      <c r="I36" s="468"/>
      <c r="J36" s="468"/>
      <c r="K36" s="468"/>
      <c r="L36" s="468"/>
      <c r="M36" s="468"/>
      <c r="N36" s="468"/>
      <c r="O36" s="468"/>
      <c r="P36" s="468"/>
      <c r="Q36" s="468"/>
      <c r="R36" s="468"/>
      <c r="S36" s="468"/>
      <c r="T36" s="468"/>
      <c r="U36" s="46"/>
      <c r="V36" s="46"/>
      <c r="W36" s="46"/>
      <c r="X36" s="46"/>
      <c r="Y36" s="46"/>
    </row>
    <row r="37" spans="2:41">
      <c r="B37" s="419"/>
      <c r="C37" s="419"/>
      <c r="D37" s="419"/>
      <c r="E37" s="419"/>
      <c r="F37" s="419"/>
      <c r="G37" s="419"/>
      <c r="H37" s="419"/>
      <c r="I37" s="419"/>
      <c r="J37" s="419"/>
      <c r="K37" s="419"/>
      <c r="L37" s="419"/>
      <c r="M37" s="419"/>
      <c r="N37" s="419"/>
      <c r="O37" s="419"/>
      <c r="P37" s="419"/>
      <c r="Q37" s="419"/>
      <c r="R37" s="419"/>
      <c r="S37" s="419"/>
      <c r="T37" s="419"/>
      <c r="U37" s="42"/>
      <c r="V37" s="42"/>
      <c r="W37" s="42"/>
      <c r="X37" s="42"/>
      <c r="Y37" s="42"/>
      <c r="AN37" s="42"/>
    </row>
    <row r="38" spans="2:41">
      <c r="B38" s="419"/>
      <c r="C38" s="419"/>
      <c r="D38" s="419"/>
      <c r="E38" s="419"/>
      <c r="F38" s="419"/>
      <c r="G38" s="419"/>
      <c r="H38" s="419"/>
      <c r="I38" s="419"/>
      <c r="J38" s="419"/>
      <c r="K38" s="419"/>
      <c r="L38" s="419"/>
      <c r="M38" s="419"/>
      <c r="N38" s="419"/>
      <c r="O38" s="419"/>
      <c r="P38" s="419"/>
      <c r="Q38" s="419"/>
      <c r="R38" s="419"/>
      <c r="S38" s="419"/>
      <c r="T38" s="419"/>
      <c r="U38" s="42"/>
      <c r="V38" s="42"/>
      <c r="W38" s="42"/>
      <c r="X38" s="42"/>
      <c r="Y38" s="42"/>
      <c r="AN38" s="42"/>
    </row>
  </sheetData>
  <mergeCells count="217">
    <mergeCell ref="G30:G32"/>
    <mergeCell ref="G33:G35"/>
    <mergeCell ref="B37:T37"/>
    <mergeCell ref="B38:T38"/>
    <mergeCell ref="Q34:V34"/>
    <mergeCell ref="AA34:AF34"/>
    <mergeCell ref="H35:M35"/>
    <mergeCell ref="Q35:V35"/>
    <mergeCell ref="AA35:AF35"/>
    <mergeCell ref="B36:T36"/>
    <mergeCell ref="Q32:V32"/>
    <mergeCell ref="AA32:AF32"/>
    <mergeCell ref="B33:B35"/>
    <mergeCell ref="H33:M33"/>
    <mergeCell ref="N33:P35"/>
    <mergeCell ref="Q33:V33"/>
    <mergeCell ref="W33:Y35"/>
    <mergeCell ref="AA33:AF33"/>
    <mergeCell ref="H34:M34"/>
    <mergeCell ref="B30:B32"/>
    <mergeCell ref="C30:C35"/>
    <mergeCell ref="D30:D35"/>
    <mergeCell ref="E30:E35"/>
    <mergeCell ref="F30:F35"/>
    <mergeCell ref="AG30:AI32"/>
    <mergeCell ref="AJ30:AK35"/>
    <mergeCell ref="AL30:AL35"/>
    <mergeCell ref="AM30:AM35"/>
    <mergeCell ref="AN30:AN35"/>
    <mergeCell ref="AO30:AO35"/>
    <mergeCell ref="AG33:AI35"/>
    <mergeCell ref="H30:M30"/>
    <mergeCell ref="N30:P32"/>
    <mergeCell ref="Q30:V30"/>
    <mergeCell ref="W30:Y32"/>
    <mergeCell ref="Z30:Z35"/>
    <mergeCell ref="AA30:AF30"/>
    <mergeCell ref="H31:M31"/>
    <mergeCell ref="Q31:V31"/>
    <mergeCell ref="AA31:AF31"/>
    <mergeCell ref="H32:M32"/>
    <mergeCell ref="B27:B29"/>
    <mergeCell ref="H27:M27"/>
    <mergeCell ref="N27:P29"/>
    <mergeCell ref="Q27:V27"/>
    <mergeCell ref="W27:Y29"/>
    <mergeCell ref="H28:M28"/>
    <mergeCell ref="Q28:V28"/>
    <mergeCell ref="H29:M29"/>
    <mergeCell ref="Q29:V29"/>
    <mergeCell ref="F24:F29"/>
    <mergeCell ref="B24:B26"/>
    <mergeCell ref="C24:C29"/>
    <mergeCell ref="D24:D29"/>
    <mergeCell ref="E24:E29"/>
    <mergeCell ref="G24:G26"/>
    <mergeCell ref="G27:G29"/>
    <mergeCell ref="AO24:AO29"/>
    <mergeCell ref="H25:M25"/>
    <mergeCell ref="Q25:V25"/>
    <mergeCell ref="AA25:AF25"/>
    <mergeCell ref="H26:M26"/>
    <mergeCell ref="Q26:V26"/>
    <mergeCell ref="AA26:AF26"/>
    <mergeCell ref="AA27:AF27"/>
    <mergeCell ref="AG27:AI29"/>
    <mergeCell ref="AA28:AF28"/>
    <mergeCell ref="AA24:AF24"/>
    <mergeCell ref="AG24:AI26"/>
    <mergeCell ref="AJ24:AK29"/>
    <mergeCell ref="AL24:AL29"/>
    <mergeCell ref="AM24:AM29"/>
    <mergeCell ref="AN24:AN29"/>
    <mergeCell ref="AA29:AF29"/>
    <mergeCell ref="H24:M24"/>
    <mergeCell ref="N24:P26"/>
    <mergeCell ref="Q24:V24"/>
    <mergeCell ref="W24:Y26"/>
    <mergeCell ref="Z24:Z29"/>
    <mergeCell ref="B21:B23"/>
    <mergeCell ref="H21:M21"/>
    <mergeCell ref="N21:P23"/>
    <mergeCell ref="Q21:V21"/>
    <mergeCell ref="W21:Y23"/>
    <mergeCell ref="AA21:AF21"/>
    <mergeCell ref="H22:M22"/>
    <mergeCell ref="B18:B20"/>
    <mergeCell ref="C18:C23"/>
    <mergeCell ref="D18:D23"/>
    <mergeCell ref="E18:E23"/>
    <mergeCell ref="F18:F23"/>
    <mergeCell ref="Q22:V22"/>
    <mergeCell ref="AA22:AF22"/>
    <mergeCell ref="H23:M23"/>
    <mergeCell ref="Q23:V23"/>
    <mergeCell ref="AA23:AF23"/>
    <mergeCell ref="G18:G20"/>
    <mergeCell ref="G21:G23"/>
    <mergeCell ref="AG18:AI20"/>
    <mergeCell ref="AJ18:AK23"/>
    <mergeCell ref="AL18:AL23"/>
    <mergeCell ref="AM18:AM23"/>
    <mergeCell ref="AN18:AN23"/>
    <mergeCell ref="AO18:AO23"/>
    <mergeCell ref="AG21:AI23"/>
    <mergeCell ref="H18:M18"/>
    <mergeCell ref="N18:P20"/>
    <mergeCell ref="Q18:V18"/>
    <mergeCell ref="W18:Y20"/>
    <mergeCell ref="Z18:Z23"/>
    <mergeCell ref="AA18:AF18"/>
    <mergeCell ref="H19:M19"/>
    <mergeCell ref="Q19:V19"/>
    <mergeCell ref="AA19:AF19"/>
    <mergeCell ref="H20:M20"/>
    <mergeCell ref="Q20:V20"/>
    <mergeCell ref="AA20:AF20"/>
    <mergeCell ref="B15:B17"/>
    <mergeCell ref="H15:M15"/>
    <mergeCell ref="N15:P17"/>
    <mergeCell ref="Q15:V15"/>
    <mergeCell ref="W15:Y17"/>
    <mergeCell ref="H16:M16"/>
    <mergeCell ref="Q16:V16"/>
    <mergeCell ref="H17:M17"/>
    <mergeCell ref="Q17:V17"/>
    <mergeCell ref="F12:F17"/>
    <mergeCell ref="B12:B14"/>
    <mergeCell ref="C12:C17"/>
    <mergeCell ref="D12:D17"/>
    <mergeCell ref="E12:E17"/>
    <mergeCell ref="G12:G14"/>
    <mergeCell ref="G15:G17"/>
    <mergeCell ref="AO12:AO17"/>
    <mergeCell ref="H13:M13"/>
    <mergeCell ref="Q13:V13"/>
    <mergeCell ref="AA13:AF13"/>
    <mergeCell ref="H14:M14"/>
    <mergeCell ref="Q14:V14"/>
    <mergeCell ref="AA14:AF14"/>
    <mergeCell ref="AA15:AF15"/>
    <mergeCell ref="AG15:AI17"/>
    <mergeCell ref="AA16:AF16"/>
    <mergeCell ref="AA12:AF12"/>
    <mergeCell ref="AG12:AI14"/>
    <mergeCell ref="AJ12:AK17"/>
    <mergeCell ref="AL12:AL17"/>
    <mergeCell ref="AM12:AM17"/>
    <mergeCell ref="AN12:AN17"/>
    <mergeCell ref="AA17:AF17"/>
    <mergeCell ref="H12:M12"/>
    <mergeCell ref="N12:P14"/>
    <mergeCell ref="Q12:V12"/>
    <mergeCell ref="W12:Y14"/>
    <mergeCell ref="Z12:Z17"/>
    <mergeCell ref="B9:B11"/>
    <mergeCell ref="H9:M9"/>
    <mergeCell ref="N9:P11"/>
    <mergeCell ref="Q9:V9"/>
    <mergeCell ref="W9:Y11"/>
    <mergeCell ref="AA9:AF9"/>
    <mergeCell ref="H10:M10"/>
    <mergeCell ref="B6:B8"/>
    <mergeCell ref="C6:C11"/>
    <mergeCell ref="D6:D11"/>
    <mergeCell ref="E6:E11"/>
    <mergeCell ref="F6:F11"/>
    <mergeCell ref="Q10:V10"/>
    <mergeCell ref="AA10:AF10"/>
    <mergeCell ref="H11:M11"/>
    <mergeCell ref="Q11:V11"/>
    <mergeCell ref="AA11:AF11"/>
    <mergeCell ref="G6:G8"/>
    <mergeCell ref="G9:G11"/>
    <mergeCell ref="AG6:AI8"/>
    <mergeCell ref="AJ6:AK11"/>
    <mergeCell ref="AL6:AL11"/>
    <mergeCell ref="AM6:AM11"/>
    <mergeCell ref="AN6:AN11"/>
    <mergeCell ref="AO6:AO11"/>
    <mergeCell ref="AG9:AI11"/>
    <mergeCell ref="H6:M6"/>
    <mergeCell ref="N6:P8"/>
    <mergeCell ref="Q6:V6"/>
    <mergeCell ref="W6:Y8"/>
    <mergeCell ref="Z6:Z11"/>
    <mergeCell ref="AA6:AF6"/>
    <mergeCell ref="H7:M7"/>
    <mergeCell ref="Q7:V7"/>
    <mergeCell ref="AA7:AF7"/>
    <mergeCell ref="H8:M8"/>
    <mergeCell ref="Q8:V8"/>
    <mergeCell ref="AA8:AF8"/>
    <mergeCell ref="AM4:AO4"/>
    <mergeCell ref="N5:P5"/>
    <mergeCell ref="Q5:V5"/>
    <mergeCell ref="W5:Y5"/>
    <mergeCell ref="AA5:AF5"/>
    <mergeCell ref="AG5:AI5"/>
    <mergeCell ref="Q4:Y4"/>
    <mergeCell ref="Z4:Z5"/>
    <mergeCell ref="AA4:AI4"/>
    <mergeCell ref="AJ4:AK5"/>
    <mergeCell ref="AL4:AL5"/>
    <mergeCell ref="B4:B5"/>
    <mergeCell ref="C4:C5"/>
    <mergeCell ref="D4:D5"/>
    <mergeCell ref="E4:E5"/>
    <mergeCell ref="F4:F5"/>
    <mergeCell ref="B1:C1"/>
    <mergeCell ref="E1:I1"/>
    <mergeCell ref="B2:T2"/>
    <mergeCell ref="B3:C3"/>
    <mergeCell ref="D3:N3"/>
    <mergeCell ref="O3:P3"/>
    <mergeCell ref="G4:P4"/>
    <mergeCell ref="G5:M5"/>
  </mergeCells>
  <phoneticPr fontId="1"/>
  <conditionalFormatting sqref="D3:F3 Q3 S3 W3 Y3 AB3 AD3 I3:N3">
    <cfRule type="cellIs" dxfId="16" priority="3" operator="equal">
      <formula>0</formula>
    </cfRule>
  </conditionalFormatting>
  <conditionalFormatting sqref="AC3 AE3">
    <cfRule type="cellIs" dxfId="15" priority="2" operator="equal">
      <formula>0</formula>
    </cfRule>
  </conditionalFormatting>
  <conditionalFormatting sqref="H3">
    <cfRule type="cellIs" dxfId="14" priority="1" operator="equal">
      <formula>0</formula>
    </cfRule>
  </conditionalFormatting>
  <dataValidations count="1">
    <dataValidation type="list" allowBlank="1" showInputMessage="1" showErrorMessage="1" sqref="WVR983066:WVR983075 AWN32:AWN35 BGJ32:BGJ35 BQF32:BQF35 CAB32:CAB35 CJX32:CJX35 CTT32:CTT35 DDP32:DDP35 DNL32:DNL35 DXH32:DXH35 EHD32:EHD35 EQZ32:EQZ35 FAV32:FAV35 FKR32:FKR35 FUN32:FUN35 GEJ32:GEJ35 GOF32:GOF35 GYB32:GYB35 HHX32:HHX35 HRT32:HRT35 IBP32:IBP35 ILL32:ILL35 IVH32:IVH35 JFD32:JFD35 JOZ32:JOZ35 JYV32:JYV35 KIR32:KIR35 KSN32:KSN35 LCJ32:LCJ35 LMF32:LMF35 LWB32:LWB35 MFX32:MFX35 MPT32:MPT35 MZP32:MZP35 NJL32:NJL35 NTH32:NTH35 ODD32:ODD35 OMZ32:OMZ35 OWV32:OWV35 PGR32:PGR35 PQN32:PQN35 QAJ32:QAJ35 QKF32:QKF35 QUB32:QUB35 RDX32:RDX35 RNT32:RNT35 RXP32:RXP35 SHL32:SHL35 SRH32:SRH35 TBD32:TBD35 TKZ32:TKZ35 TUV32:TUV35 UER32:UER35 UON32:UON35 UYJ32:UYJ35 VIF32:VIF35 VSB32:VSB35 WBX32:WBX35 WLT32:WLT35 WVP32:WVP35 JD32:JD35 SZ32:SZ35 ACV32:ACV35 I65562:I65571 JF65562:JF65571 TB65562:TB65571 ACX65562:ACX65571 AMT65562:AMT65571 AWP65562:AWP65571 BGL65562:BGL65571 BQH65562:BQH65571 CAD65562:CAD65571 CJZ65562:CJZ65571 CTV65562:CTV65571 DDR65562:DDR65571 DNN65562:DNN65571 DXJ65562:DXJ65571 EHF65562:EHF65571 ERB65562:ERB65571 FAX65562:FAX65571 FKT65562:FKT65571 FUP65562:FUP65571 GEL65562:GEL65571 GOH65562:GOH65571 GYD65562:GYD65571 HHZ65562:HHZ65571 HRV65562:HRV65571 IBR65562:IBR65571 ILN65562:ILN65571 IVJ65562:IVJ65571 JFF65562:JFF65571 JPB65562:JPB65571 JYX65562:JYX65571 KIT65562:KIT65571 KSP65562:KSP65571 LCL65562:LCL65571 LMH65562:LMH65571 LWD65562:LWD65571 MFZ65562:MFZ65571 MPV65562:MPV65571 MZR65562:MZR65571 NJN65562:NJN65571 NTJ65562:NTJ65571 ODF65562:ODF65571 ONB65562:ONB65571 OWX65562:OWX65571 PGT65562:PGT65571 PQP65562:PQP65571 QAL65562:QAL65571 QKH65562:QKH65571 QUD65562:QUD65571 RDZ65562:RDZ65571 RNV65562:RNV65571 RXR65562:RXR65571 SHN65562:SHN65571 SRJ65562:SRJ65571 TBF65562:TBF65571 TLB65562:TLB65571 TUX65562:TUX65571 UET65562:UET65571 UOP65562:UOP65571 UYL65562:UYL65571 VIH65562:VIH65571 VSD65562:VSD65571 WBZ65562:WBZ65571 WLV65562:WLV65571 WVR65562:WVR65571 I131098:I131107 JF131098:JF131107 TB131098:TB131107 ACX131098:ACX131107 AMT131098:AMT131107 AWP131098:AWP131107 BGL131098:BGL131107 BQH131098:BQH131107 CAD131098:CAD131107 CJZ131098:CJZ131107 CTV131098:CTV131107 DDR131098:DDR131107 DNN131098:DNN131107 DXJ131098:DXJ131107 EHF131098:EHF131107 ERB131098:ERB131107 FAX131098:FAX131107 FKT131098:FKT131107 FUP131098:FUP131107 GEL131098:GEL131107 GOH131098:GOH131107 GYD131098:GYD131107 HHZ131098:HHZ131107 HRV131098:HRV131107 IBR131098:IBR131107 ILN131098:ILN131107 IVJ131098:IVJ131107 JFF131098:JFF131107 JPB131098:JPB131107 JYX131098:JYX131107 KIT131098:KIT131107 KSP131098:KSP131107 LCL131098:LCL131107 LMH131098:LMH131107 LWD131098:LWD131107 MFZ131098:MFZ131107 MPV131098:MPV131107 MZR131098:MZR131107 NJN131098:NJN131107 NTJ131098:NTJ131107 ODF131098:ODF131107 ONB131098:ONB131107 OWX131098:OWX131107 PGT131098:PGT131107 PQP131098:PQP131107 QAL131098:QAL131107 QKH131098:QKH131107 QUD131098:QUD131107 RDZ131098:RDZ131107 RNV131098:RNV131107 RXR131098:RXR131107 SHN131098:SHN131107 SRJ131098:SRJ131107 TBF131098:TBF131107 TLB131098:TLB131107 TUX131098:TUX131107 UET131098:UET131107 UOP131098:UOP131107 UYL131098:UYL131107 VIH131098:VIH131107 VSD131098:VSD131107 WBZ131098:WBZ131107 WLV131098:WLV131107 WVR131098:WVR131107 I196634:I196643 JF196634:JF196643 TB196634:TB196643 ACX196634:ACX196643 AMT196634:AMT196643 AWP196634:AWP196643 BGL196634:BGL196643 BQH196634:BQH196643 CAD196634:CAD196643 CJZ196634:CJZ196643 CTV196634:CTV196643 DDR196634:DDR196643 DNN196634:DNN196643 DXJ196634:DXJ196643 EHF196634:EHF196643 ERB196634:ERB196643 FAX196634:FAX196643 FKT196634:FKT196643 FUP196634:FUP196643 GEL196634:GEL196643 GOH196634:GOH196643 GYD196634:GYD196643 HHZ196634:HHZ196643 HRV196634:HRV196643 IBR196634:IBR196643 ILN196634:ILN196643 IVJ196634:IVJ196643 JFF196634:JFF196643 JPB196634:JPB196643 JYX196634:JYX196643 KIT196634:KIT196643 KSP196634:KSP196643 LCL196634:LCL196643 LMH196634:LMH196643 LWD196634:LWD196643 MFZ196634:MFZ196643 MPV196634:MPV196643 MZR196634:MZR196643 NJN196634:NJN196643 NTJ196634:NTJ196643 ODF196634:ODF196643 ONB196634:ONB196643 OWX196634:OWX196643 PGT196634:PGT196643 PQP196634:PQP196643 QAL196634:QAL196643 QKH196634:QKH196643 QUD196634:QUD196643 RDZ196634:RDZ196643 RNV196634:RNV196643 RXR196634:RXR196643 SHN196634:SHN196643 SRJ196634:SRJ196643 TBF196634:TBF196643 TLB196634:TLB196643 TUX196634:TUX196643 UET196634:UET196643 UOP196634:UOP196643 UYL196634:UYL196643 VIH196634:VIH196643 VSD196634:VSD196643 WBZ196634:WBZ196643 WLV196634:WLV196643 WVR196634:WVR196643 I262170:I262179 JF262170:JF262179 TB262170:TB262179 ACX262170:ACX262179 AMT262170:AMT262179 AWP262170:AWP262179 BGL262170:BGL262179 BQH262170:BQH262179 CAD262170:CAD262179 CJZ262170:CJZ262179 CTV262170:CTV262179 DDR262170:DDR262179 DNN262170:DNN262179 DXJ262170:DXJ262179 EHF262170:EHF262179 ERB262170:ERB262179 FAX262170:FAX262179 FKT262170:FKT262179 FUP262170:FUP262179 GEL262170:GEL262179 GOH262170:GOH262179 GYD262170:GYD262179 HHZ262170:HHZ262179 HRV262170:HRV262179 IBR262170:IBR262179 ILN262170:ILN262179 IVJ262170:IVJ262179 JFF262170:JFF262179 JPB262170:JPB262179 JYX262170:JYX262179 KIT262170:KIT262179 KSP262170:KSP262179 LCL262170:LCL262179 LMH262170:LMH262179 LWD262170:LWD262179 MFZ262170:MFZ262179 MPV262170:MPV262179 MZR262170:MZR262179 NJN262170:NJN262179 NTJ262170:NTJ262179 ODF262170:ODF262179 ONB262170:ONB262179 OWX262170:OWX262179 PGT262170:PGT262179 PQP262170:PQP262179 QAL262170:QAL262179 QKH262170:QKH262179 QUD262170:QUD262179 RDZ262170:RDZ262179 RNV262170:RNV262179 RXR262170:RXR262179 SHN262170:SHN262179 SRJ262170:SRJ262179 TBF262170:TBF262179 TLB262170:TLB262179 TUX262170:TUX262179 UET262170:UET262179 UOP262170:UOP262179 UYL262170:UYL262179 VIH262170:VIH262179 VSD262170:VSD262179 WBZ262170:WBZ262179 WLV262170:WLV262179 WVR262170:WVR262179 I327706:I327715 JF327706:JF327715 TB327706:TB327715 ACX327706:ACX327715 AMT327706:AMT327715 AWP327706:AWP327715 BGL327706:BGL327715 BQH327706:BQH327715 CAD327706:CAD327715 CJZ327706:CJZ327715 CTV327706:CTV327715 DDR327706:DDR327715 DNN327706:DNN327715 DXJ327706:DXJ327715 EHF327706:EHF327715 ERB327706:ERB327715 FAX327706:FAX327715 FKT327706:FKT327715 FUP327706:FUP327715 GEL327706:GEL327715 GOH327706:GOH327715 GYD327706:GYD327715 HHZ327706:HHZ327715 HRV327706:HRV327715 IBR327706:IBR327715 ILN327706:ILN327715 IVJ327706:IVJ327715 JFF327706:JFF327715 JPB327706:JPB327715 JYX327706:JYX327715 KIT327706:KIT327715 KSP327706:KSP327715 LCL327706:LCL327715 LMH327706:LMH327715 LWD327706:LWD327715 MFZ327706:MFZ327715 MPV327706:MPV327715 MZR327706:MZR327715 NJN327706:NJN327715 NTJ327706:NTJ327715 ODF327706:ODF327715 ONB327706:ONB327715 OWX327706:OWX327715 PGT327706:PGT327715 PQP327706:PQP327715 QAL327706:QAL327715 QKH327706:QKH327715 QUD327706:QUD327715 RDZ327706:RDZ327715 RNV327706:RNV327715 RXR327706:RXR327715 SHN327706:SHN327715 SRJ327706:SRJ327715 TBF327706:TBF327715 TLB327706:TLB327715 TUX327706:TUX327715 UET327706:UET327715 UOP327706:UOP327715 UYL327706:UYL327715 VIH327706:VIH327715 VSD327706:VSD327715 WBZ327706:WBZ327715 WLV327706:WLV327715 WVR327706:WVR327715 I393242:I393251 JF393242:JF393251 TB393242:TB393251 ACX393242:ACX393251 AMT393242:AMT393251 AWP393242:AWP393251 BGL393242:BGL393251 BQH393242:BQH393251 CAD393242:CAD393251 CJZ393242:CJZ393251 CTV393242:CTV393251 DDR393242:DDR393251 DNN393242:DNN393251 DXJ393242:DXJ393251 EHF393242:EHF393251 ERB393242:ERB393251 FAX393242:FAX393251 FKT393242:FKT393251 FUP393242:FUP393251 GEL393242:GEL393251 GOH393242:GOH393251 GYD393242:GYD393251 HHZ393242:HHZ393251 HRV393242:HRV393251 IBR393242:IBR393251 ILN393242:ILN393251 IVJ393242:IVJ393251 JFF393242:JFF393251 JPB393242:JPB393251 JYX393242:JYX393251 KIT393242:KIT393251 KSP393242:KSP393251 LCL393242:LCL393251 LMH393242:LMH393251 LWD393242:LWD393251 MFZ393242:MFZ393251 MPV393242:MPV393251 MZR393242:MZR393251 NJN393242:NJN393251 NTJ393242:NTJ393251 ODF393242:ODF393251 ONB393242:ONB393251 OWX393242:OWX393251 PGT393242:PGT393251 PQP393242:PQP393251 QAL393242:QAL393251 QKH393242:QKH393251 QUD393242:QUD393251 RDZ393242:RDZ393251 RNV393242:RNV393251 RXR393242:RXR393251 SHN393242:SHN393251 SRJ393242:SRJ393251 TBF393242:TBF393251 TLB393242:TLB393251 TUX393242:TUX393251 UET393242:UET393251 UOP393242:UOP393251 UYL393242:UYL393251 VIH393242:VIH393251 VSD393242:VSD393251 WBZ393242:WBZ393251 WLV393242:WLV393251 WVR393242:WVR393251 I458778:I458787 JF458778:JF458787 TB458778:TB458787 ACX458778:ACX458787 AMT458778:AMT458787 AWP458778:AWP458787 BGL458778:BGL458787 BQH458778:BQH458787 CAD458778:CAD458787 CJZ458778:CJZ458787 CTV458778:CTV458787 DDR458778:DDR458787 DNN458778:DNN458787 DXJ458778:DXJ458787 EHF458778:EHF458787 ERB458778:ERB458787 FAX458778:FAX458787 FKT458778:FKT458787 FUP458778:FUP458787 GEL458778:GEL458787 GOH458778:GOH458787 GYD458778:GYD458787 HHZ458778:HHZ458787 HRV458778:HRV458787 IBR458778:IBR458787 ILN458778:ILN458787 IVJ458778:IVJ458787 JFF458778:JFF458787 JPB458778:JPB458787 JYX458778:JYX458787 KIT458778:KIT458787 KSP458778:KSP458787 LCL458778:LCL458787 LMH458778:LMH458787 LWD458778:LWD458787 MFZ458778:MFZ458787 MPV458778:MPV458787 MZR458778:MZR458787 NJN458778:NJN458787 NTJ458778:NTJ458787 ODF458778:ODF458787 ONB458778:ONB458787 OWX458778:OWX458787 PGT458778:PGT458787 PQP458778:PQP458787 QAL458778:QAL458787 QKH458778:QKH458787 QUD458778:QUD458787 RDZ458778:RDZ458787 RNV458778:RNV458787 RXR458778:RXR458787 SHN458778:SHN458787 SRJ458778:SRJ458787 TBF458778:TBF458787 TLB458778:TLB458787 TUX458778:TUX458787 UET458778:UET458787 UOP458778:UOP458787 UYL458778:UYL458787 VIH458778:VIH458787 VSD458778:VSD458787 WBZ458778:WBZ458787 WLV458778:WLV458787 WVR458778:WVR458787 I524314:I524323 JF524314:JF524323 TB524314:TB524323 ACX524314:ACX524323 AMT524314:AMT524323 AWP524314:AWP524323 BGL524314:BGL524323 BQH524314:BQH524323 CAD524314:CAD524323 CJZ524314:CJZ524323 CTV524314:CTV524323 DDR524314:DDR524323 DNN524314:DNN524323 DXJ524314:DXJ524323 EHF524314:EHF524323 ERB524314:ERB524323 FAX524314:FAX524323 FKT524314:FKT524323 FUP524314:FUP524323 GEL524314:GEL524323 GOH524314:GOH524323 GYD524314:GYD524323 HHZ524314:HHZ524323 HRV524314:HRV524323 IBR524314:IBR524323 ILN524314:ILN524323 IVJ524314:IVJ524323 JFF524314:JFF524323 JPB524314:JPB524323 JYX524314:JYX524323 KIT524314:KIT524323 KSP524314:KSP524323 LCL524314:LCL524323 LMH524314:LMH524323 LWD524314:LWD524323 MFZ524314:MFZ524323 MPV524314:MPV524323 MZR524314:MZR524323 NJN524314:NJN524323 NTJ524314:NTJ524323 ODF524314:ODF524323 ONB524314:ONB524323 OWX524314:OWX524323 PGT524314:PGT524323 PQP524314:PQP524323 QAL524314:QAL524323 QKH524314:QKH524323 QUD524314:QUD524323 RDZ524314:RDZ524323 RNV524314:RNV524323 RXR524314:RXR524323 SHN524314:SHN524323 SRJ524314:SRJ524323 TBF524314:TBF524323 TLB524314:TLB524323 TUX524314:TUX524323 UET524314:UET524323 UOP524314:UOP524323 UYL524314:UYL524323 VIH524314:VIH524323 VSD524314:VSD524323 WBZ524314:WBZ524323 WLV524314:WLV524323 WVR524314:WVR524323 I589850:I589859 JF589850:JF589859 TB589850:TB589859 ACX589850:ACX589859 AMT589850:AMT589859 AWP589850:AWP589859 BGL589850:BGL589859 BQH589850:BQH589859 CAD589850:CAD589859 CJZ589850:CJZ589859 CTV589850:CTV589859 DDR589850:DDR589859 DNN589850:DNN589859 DXJ589850:DXJ589859 EHF589850:EHF589859 ERB589850:ERB589859 FAX589850:FAX589859 FKT589850:FKT589859 FUP589850:FUP589859 GEL589850:GEL589859 GOH589850:GOH589859 GYD589850:GYD589859 HHZ589850:HHZ589859 HRV589850:HRV589859 IBR589850:IBR589859 ILN589850:ILN589859 IVJ589850:IVJ589859 JFF589850:JFF589859 JPB589850:JPB589859 JYX589850:JYX589859 KIT589850:KIT589859 KSP589850:KSP589859 LCL589850:LCL589859 LMH589850:LMH589859 LWD589850:LWD589859 MFZ589850:MFZ589859 MPV589850:MPV589859 MZR589850:MZR589859 NJN589850:NJN589859 NTJ589850:NTJ589859 ODF589850:ODF589859 ONB589850:ONB589859 OWX589850:OWX589859 PGT589850:PGT589859 PQP589850:PQP589859 QAL589850:QAL589859 QKH589850:QKH589859 QUD589850:QUD589859 RDZ589850:RDZ589859 RNV589850:RNV589859 RXR589850:RXR589859 SHN589850:SHN589859 SRJ589850:SRJ589859 TBF589850:TBF589859 TLB589850:TLB589859 TUX589850:TUX589859 UET589850:UET589859 UOP589850:UOP589859 UYL589850:UYL589859 VIH589850:VIH589859 VSD589850:VSD589859 WBZ589850:WBZ589859 WLV589850:WLV589859 WVR589850:WVR589859 I655386:I655395 JF655386:JF655395 TB655386:TB655395 ACX655386:ACX655395 AMT655386:AMT655395 AWP655386:AWP655395 BGL655386:BGL655395 BQH655386:BQH655395 CAD655386:CAD655395 CJZ655386:CJZ655395 CTV655386:CTV655395 DDR655386:DDR655395 DNN655386:DNN655395 DXJ655386:DXJ655395 EHF655386:EHF655395 ERB655386:ERB655395 FAX655386:FAX655395 FKT655386:FKT655395 FUP655386:FUP655395 GEL655386:GEL655395 GOH655386:GOH655395 GYD655386:GYD655395 HHZ655386:HHZ655395 HRV655386:HRV655395 IBR655386:IBR655395 ILN655386:ILN655395 IVJ655386:IVJ655395 JFF655386:JFF655395 JPB655386:JPB655395 JYX655386:JYX655395 KIT655386:KIT655395 KSP655386:KSP655395 LCL655386:LCL655395 LMH655386:LMH655395 LWD655386:LWD655395 MFZ655386:MFZ655395 MPV655386:MPV655395 MZR655386:MZR655395 NJN655386:NJN655395 NTJ655386:NTJ655395 ODF655386:ODF655395 ONB655386:ONB655395 OWX655386:OWX655395 PGT655386:PGT655395 PQP655386:PQP655395 QAL655386:QAL655395 QKH655386:QKH655395 QUD655386:QUD655395 RDZ655386:RDZ655395 RNV655386:RNV655395 RXR655386:RXR655395 SHN655386:SHN655395 SRJ655386:SRJ655395 TBF655386:TBF655395 TLB655386:TLB655395 TUX655386:TUX655395 UET655386:UET655395 UOP655386:UOP655395 UYL655386:UYL655395 VIH655386:VIH655395 VSD655386:VSD655395 WBZ655386:WBZ655395 WLV655386:WLV655395 WVR655386:WVR655395 I720922:I720931 JF720922:JF720931 TB720922:TB720931 ACX720922:ACX720931 AMT720922:AMT720931 AWP720922:AWP720931 BGL720922:BGL720931 BQH720922:BQH720931 CAD720922:CAD720931 CJZ720922:CJZ720931 CTV720922:CTV720931 DDR720922:DDR720931 DNN720922:DNN720931 DXJ720922:DXJ720931 EHF720922:EHF720931 ERB720922:ERB720931 FAX720922:FAX720931 FKT720922:FKT720931 FUP720922:FUP720931 GEL720922:GEL720931 GOH720922:GOH720931 GYD720922:GYD720931 HHZ720922:HHZ720931 HRV720922:HRV720931 IBR720922:IBR720931 ILN720922:ILN720931 IVJ720922:IVJ720931 JFF720922:JFF720931 JPB720922:JPB720931 JYX720922:JYX720931 KIT720922:KIT720931 KSP720922:KSP720931 LCL720922:LCL720931 LMH720922:LMH720931 LWD720922:LWD720931 MFZ720922:MFZ720931 MPV720922:MPV720931 MZR720922:MZR720931 NJN720922:NJN720931 NTJ720922:NTJ720931 ODF720922:ODF720931 ONB720922:ONB720931 OWX720922:OWX720931 PGT720922:PGT720931 PQP720922:PQP720931 QAL720922:QAL720931 QKH720922:QKH720931 QUD720922:QUD720931 RDZ720922:RDZ720931 RNV720922:RNV720931 RXR720922:RXR720931 SHN720922:SHN720931 SRJ720922:SRJ720931 TBF720922:TBF720931 TLB720922:TLB720931 TUX720922:TUX720931 UET720922:UET720931 UOP720922:UOP720931 UYL720922:UYL720931 VIH720922:VIH720931 VSD720922:VSD720931 WBZ720922:WBZ720931 WLV720922:WLV720931 WVR720922:WVR720931 I786458:I786467 JF786458:JF786467 TB786458:TB786467 ACX786458:ACX786467 AMT786458:AMT786467 AWP786458:AWP786467 BGL786458:BGL786467 BQH786458:BQH786467 CAD786458:CAD786467 CJZ786458:CJZ786467 CTV786458:CTV786467 DDR786458:DDR786467 DNN786458:DNN786467 DXJ786458:DXJ786467 EHF786458:EHF786467 ERB786458:ERB786467 FAX786458:FAX786467 FKT786458:FKT786467 FUP786458:FUP786467 GEL786458:GEL786467 GOH786458:GOH786467 GYD786458:GYD786467 HHZ786458:HHZ786467 HRV786458:HRV786467 IBR786458:IBR786467 ILN786458:ILN786467 IVJ786458:IVJ786467 JFF786458:JFF786467 JPB786458:JPB786467 JYX786458:JYX786467 KIT786458:KIT786467 KSP786458:KSP786467 LCL786458:LCL786467 LMH786458:LMH786467 LWD786458:LWD786467 MFZ786458:MFZ786467 MPV786458:MPV786467 MZR786458:MZR786467 NJN786458:NJN786467 NTJ786458:NTJ786467 ODF786458:ODF786467 ONB786458:ONB786467 OWX786458:OWX786467 PGT786458:PGT786467 PQP786458:PQP786467 QAL786458:QAL786467 QKH786458:QKH786467 QUD786458:QUD786467 RDZ786458:RDZ786467 RNV786458:RNV786467 RXR786458:RXR786467 SHN786458:SHN786467 SRJ786458:SRJ786467 TBF786458:TBF786467 TLB786458:TLB786467 TUX786458:TUX786467 UET786458:UET786467 UOP786458:UOP786467 UYL786458:UYL786467 VIH786458:VIH786467 VSD786458:VSD786467 WBZ786458:WBZ786467 WLV786458:WLV786467 WVR786458:WVR786467 I851994:I852003 JF851994:JF852003 TB851994:TB852003 ACX851994:ACX852003 AMT851994:AMT852003 AWP851994:AWP852003 BGL851994:BGL852003 BQH851994:BQH852003 CAD851994:CAD852003 CJZ851994:CJZ852003 CTV851994:CTV852003 DDR851994:DDR852003 DNN851994:DNN852003 DXJ851994:DXJ852003 EHF851994:EHF852003 ERB851994:ERB852003 FAX851994:FAX852003 FKT851994:FKT852003 FUP851994:FUP852003 GEL851994:GEL852003 GOH851994:GOH852003 GYD851994:GYD852003 HHZ851994:HHZ852003 HRV851994:HRV852003 IBR851994:IBR852003 ILN851994:ILN852003 IVJ851994:IVJ852003 JFF851994:JFF852003 JPB851994:JPB852003 JYX851994:JYX852003 KIT851994:KIT852003 KSP851994:KSP852003 LCL851994:LCL852003 LMH851994:LMH852003 LWD851994:LWD852003 MFZ851994:MFZ852003 MPV851994:MPV852003 MZR851994:MZR852003 NJN851994:NJN852003 NTJ851994:NTJ852003 ODF851994:ODF852003 ONB851994:ONB852003 OWX851994:OWX852003 PGT851994:PGT852003 PQP851994:PQP852003 QAL851994:QAL852003 QKH851994:QKH852003 QUD851994:QUD852003 RDZ851994:RDZ852003 RNV851994:RNV852003 RXR851994:RXR852003 SHN851994:SHN852003 SRJ851994:SRJ852003 TBF851994:TBF852003 TLB851994:TLB852003 TUX851994:TUX852003 UET851994:UET852003 UOP851994:UOP852003 UYL851994:UYL852003 VIH851994:VIH852003 VSD851994:VSD852003 WBZ851994:WBZ852003 WLV851994:WLV852003 WVR851994:WVR852003 I917530:I917539 JF917530:JF917539 TB917530:TB917539 ACX917530:ACX917539 AMT917530:AMT917539 AWP917530:AWP917539 BGL917530:BGL917539 BQH917530:BQH917539 CAD917530:CAD917539 CJZ917530:CJZ917539 CTV917530:CTV917539 DDR917530:DDR917539 DNN917530:DNN917539 DXJ917530:DXJ917539 EHF917530:EHF917539 ERB917530:ERB917539 FAX917530:FAX917539 FKT917530:FKT917539 FUP917530:FUP917539 GEL917530:GEL917539 GOH917530:GOH917539 GYD917530:GYD917539 HHZ917530:HHZ917539 HRV917530:HRV917539 IBR917530:IBR917539 ILN917530:ILN917539 IVJ917530:IVJ917539 JFF917530:JFF917539 JPB917530:JPB917539 JYX917530:JYX917539 KIT917530:KIT917539 KSP917530:KSP917539 LCL917530:LCL917539 LMH917530:LMH917539 LWD917530:LWD917539 MFZ917530:MFZ917539 MPV917530:MPV917539 MZR917530:MZR917539 NJN917530:NJN917539 NTJ917530:NTJ917539 ODF917530:ODF917539 ONB917530:ONB917539 OWX917530:OWX917539 PGT917530:PGT917539 PQP917530:PQP917539 QAL917530:QAL917539 QKH917530:QKH917539 QUD917530:QUD917539 RDZ917530:RDZ917539 RNV917530:RNV917539 RXR917530:RXR917539 SHN917530:SHN917539 SRJ917530:SRJ917539 TBF917530:TBF917539 TLB917530:TLB917539 TUX917530:TUX917539 UET917530:UET917539 UOP917530:UOP917539 UYL917530:UYL917539 VIH917530:VIH917539 VSD917530:VSD917539 WBZ917530:WBZ917539 WLV917530:WLV917539 WVR917530:WVR917539 I983066:I983075 JF983066:JF983075 TB983066:TB983075 ACX983066:ACX983075 AMT983066:AMT983075 AWP983066:AWP983075 BGL983066:BGL983075 BQH983066:BQH983075 CAD983066:CAD983075 CJZ983066:CJZ983075 CTV983066:CTV983075 DDR983066:DDR983075 DNN983066:DNN983075 DXJ983066:DXJ983075 EHF983066:EHF983075 ERB983066:ERB983075 FAX983066:FAX983075 FKT983066:FKT983075 FUP983066:FUP983075 GEL983066:GEL983075 GOH983066:GOH983075 GYD983066:GYD983075 HHZ983066:HHZ983075 HRV983066:HRV983075 IBR983066:IBR983075 ILN983066:ILN983075 IVJ983066:IVJ983075 JFF983066:JFF983075 JPB983066:JPB983075 JYX983066:JYX983075 KIT983066:KIT983075 KSP983066:KSP983075 LCL983066:LCL983075 LMH983066:LMH983075 LWD983066:LWD983075 MFZ983066:MFZ983075 MPV983066:MPV983075 MZR983066:MZR983075 NJN983066:NJN983075 NTJ983066:NTJ983075 ODF983066:ODF983075 ONB983066:ONB983075 OWX983066:OWX983075 PGT983066:PGT983075 PQP983066:PQP983075 QAL983066:QAL983075 QKH983066:QKH983075 QUD983066:QUD983075 RDZ983066:RDZ983075 RNV983066:RNV983075 RXR983066:RXR983075 SHN983066:SHN983075 SRJ983066:SRJ983075 TBF983066:TBF983075 TLB983066:TLB983075 TUX983066:TUX983075 UET983066:UET983075 UOP983066:UOP983075 UYL983066:UYL983075 VIH983066:VIH983075 VSD983066:VSD983075 WBZ983066:WBZ983075 WLV983066:WLV983075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JD14:JD17 WVP14:WVP17 WLT14:WLT17 WBX14:WBX17 VSB14:VSB17 VIF14:VIF17 UYJ14:UYJ17 UON14:UON17 UER14:UER17 TUV14:TUV17 TKZ14:TKZ17 TBD14:TBD17 SRH14:SRH17 SHL14:SHL17 RXP14:RXP17 RNT14:RNT17 RDX14:RDX17 QUB14:QUB17 QKF14:QKF17 QAJ14:QAJ17 PQN14:PQN17 PGR14:PGR17 OWV14:OWV17 OMZ14:OMZ17 ODD14:ODD17 NTH14:NTH17 NJL14:NJL17 MZP14:MZP17 MPT14:MPT17 MFX14:MFX17 LWB14:LWB17 LMF14:LMF17 LCJ14:LCJ17 KSN14:KSN17 KIR14:KIR17 JYV14:JYV17 JOZ14:JOZ17 JFD14:JFD17 IVH14:IVH17 ILL14:ILL17 IBP14:IBP17 HRT14:HRT17 HHX14:HHX17 GYB14:GYB17 GOF14:GOF17 GEJ14:GEJ17 FUN14:FUN17 FKR14:FKR17 FAV14:FAV17 EQZ14:EQZ17 EHD14:EHD17 DXH14:DXH17 DNL14:DNL17 DDP14:DDP17 CTT14:CTT17 CJX14:CJX17 CAB14:CAB17 BQF14:BQF17 BGJ14:BGJ17 AWN14:AWN17 AMR14:AMR17 ACV14:ACV17 SZ14:SZ17 SZ20:SZ23 JD20:JD23 WVP20:WVP23 WLT20:WLT23 WBX20:WBX23 VSB20:VSB23 VIF20:VIF23 UYJ20:UYJ23 UON20:UON23 UER20:UER23 TUV20:TUV23 TKZ20:TKZ23 TBD20:TBD23 SRH20:SRH23 SHL20:SHL23 RXP20:RXP23 RNT20:RNT23 RDX20:RDX23 QUB20:QUB23 QKF20:QKF23 QAJ20:QAJ23 PQN20:PQN23 PGR20:PGR23 OWV20:OWV23 OMZ20:OMZ23 ODD20:ODD23 NTH20:NTH23 NJL20:NJL23 MZP20:MZP23 MPT20:MPT23 MFX20:MFX23 LWB20:LWB23 LMF20:LMF23 LCJ20:LCJ23 KSN20:KSN23 KIR20:KIR23 JYV20:JYV23 JOZ20:JOZ23 JFD20:JFD23 IVH20:IVH23 ILL20:ILL23 IBP20:IBP23 HRT20:HRT23 HHX20:HHX23 GYB20:GYB23 GOF20:GOF23 GEJ20:GEJ23 FUN20:FUN23 FKR20:FKR23 FAV20:FAV23 EQZ20:EQZ23 EHD20:EHD23 DXH20:DXH23 DNL20:DNL23 DDP20:DDP23 CTT20:CTT23 CJX20:CJX23 CAB20:CAB23 BQF20:BQF23 BGJ20:BGJ23 AWN20:AWN23 AMR20:AMR23 ACV20:ACV23 ACV26:ACV29 SZ26:SZ29 JD26:JD29 WVP26:WVP29 WLT26:WLT29 WBX26:WBX29 VSB26:VSB29 VIF26:VIF29 UYJ26:UYJ29 UON26:UON29 UER26:UER29 TUV26:TUV29 TKZ26:TKZ29 TBD26:TBD29 SRH26:SRH29 SHL26:SHL29 RXP26:RXP29 RNT26:RNT29 RDX26:RDX29 QUB26:QUB29 QKF26:QKF29 QAJ26:QAJ29 PQN26:PQN29 PGR26:PGR29 OWV26:OWV29 OMZ26:OMZ29 ODD26:ODD29 NTH26:NTH29 NJL26:NJL29 MZP26:MZP29 MPT26:MPT29 MFX26:MFX29 LWB26:LWB29 LMF26:LMF29 LCJ26:LCJ29 KSN26:KSN29 KIR26:KIR29 JYV26:JYV29 JOZ26:JOZ29 JFD26:JFD29 IVH26:IVH29 ILL26:ILL29 IBP26:IBP29 HRT26:HRT29 HHX26:HHX29 GYB26:GYB29 GOF26:GOF29 GEJ26:GEJ29 FUN26:FUN29 FKR26:FKR29 FAV26:FAV29 EQZ26:EQZ29 EHD26:EHD29 DXH26:DXH29 DNL26:DNL29 DDP26:DDP29 CTT26:CTT29 CJX26:CJX29 CAB26:CAB29 BQF26:BQF29 BGJ26:BGJ29 AWN26:AWN29 AMR26:AMR29 AMR32:AMR35" xr:uid="{B363C354-9417-4F52-9E1B-46D19F38BD14}">
      <formula1>"8:40,8:50,9:00"</formula1>
    </dataValidation>
  </dataValidations>
  <printOptions horizontalCentered="1" verticalCentered="1"/>
  <pageMargins left="0.39370078740157483" right="0.39370078740157483" top="0.39370078740157483" bottom="0.39370078740157483" header="0" footer="0"/>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B52"/>
  <sheetViews>
    <sheetView view="pageBreakPreview" zoomScaleNormal="100" zoomScaleSheetLayoutView="100" workbookViewId="0">
      <selection activeCell="J17" sqref="J17:L18"/>
    </sheetView>
  </sheetViews>
  <sheetFormatPr defaultColWidth="8.69921875" defaultRowHeight="13.2"/>
  <cols>
    <col min="1" max="6" width="3" style="1" customWidth="1"/>
    <col min="7" max="10" width="1.69921875" style="1" customWidth="1"/>
    <col min="11" max="12" width="3.59765625" style="1" customWidth="1"/>
    <col min="13" max="18" width="3.3984375" style="1" customWidth="1"/>
    <col min="19" max="20" width="3" style="1" customWidth="1"/>
    <col min="21" max="22" width="3.19921875" style="1" customWidth="1"/>
    <col min="23" max="24" width="4.3984375" style="1" customWidth="1"/>
    <col min="25" max="26" width="3.19921875" style="1" customWidth="1"/>
    <col min="27" max="28" width="4.3984375" style="1" customWidth="1"/>
    <col min="29" max="32" width="3.59765625" style="1" customWidth="1"/>
    <col min="33" max="16384" width="8.69921875" style="1"/>
  </cols>
  <sheetData>
    <row r="1" spans="1:28" ht="25.2" customHeight="1">
      <c r="A1" s="654" t="s">
        <v>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row>
    <row r="2" spans="1:28" ht="31.2" customHeight="1">
      <c r="A2" s="619" t="s">
        <v>23</v>
      </c>
      <c r="B2" s="620"/>
      <c r="C2" s="621">
        <f>①利用申込書!G6</f>
        <v>0</v>
      </c>
      <c r="D2" s="621"/>
      <c r="E2" s="621"/>
      <c r="F2" s="621"/>
      <c r="G2" s="621"/>
      <c r="H2" s="621"/>
      <c r="I2" s="621"/>
      <c r="J2" s="621"/>
      <c r="K2" s="621"/>
      <c r="L2" s="621"/>
      <c r="M2" s="621"/>
      <c r="N2" s="621"/>
      <c r="O2" s="621"/>
      <c r="P2" s="621"/>
      <c r="Q2" s="606" t="s">
        <v>20</v>
      </c>
      <c r="R2" s="607"/>
      <c r="S2" s="635"/>
      <c r="T2" s="636"/>
      <c r="U2" s="2" t="s">
        <v>24</v>
      </c>
      <c r="V2" s="636"/>
      <c r="W2" s="636"/>
      <c r="X2" s="2" t="s">
        <v>25</v>
      </c>
      <c r="Y2" s="19"/>
      <c r="Z2" s="20" t="s">
        <v>46</v>
      </c>
      <c r="AA2" s="20"/>
      <c r="AB2" s="21" t="s">
        <v>47</v>
      </c>
    </row>
    <row r="3" spans="1:28" ht="10.95" customHeight="1">
      <c r="A3" s="631" t="s">
        <v>2</v>
      </c>
      <c r="B3" s="632"/>
      <c r="C3" s="622">
        <f>①利用申込書!Z9</f>
        <v>0</v>
      </c>
      <c r="D3" s="622"/>
      <c r="E3" s="622"/>
      <c r="F3" s="622"/>
      <c r="G3" s="622"/>
      <c r="H3" s="622"/>
      <c r="I3" s="622"/>
      <c r="J3" s="622"/>
      <c r="K3" s="622"/>
      <c r="L3" s="622"/>
      <c r="M3" s="622"/>
      <c r="N3" s="622"/>
      <c r="O3" s="622"/>
      <c r="P3" s="622"/>
      <c r="Q3" s="606" t="s">
        <v>3</v>
      </c>
      <c r="R3" s="607"/>
      <c r="S3" s="608">
        <f>①利用申込書!AR5</f>
        <v>0</v>
      </c>
      <c r="T3" s="609"/>
      <c r="U3" s="609"/>
      <c r="V3" s="609"/>
      <c r="W3" s="609"/>
      <c r="X3" s="609"/>
      <c r="Y3" s="609"/>
      <c r="Z3" s="609"/>
      <c r="AA3" s="609"/>
      <c r="AB3" s="610"/>
    </row>
    <row r="4" spans="1:28" ht="27.75" customHeight="1">
      <c r="A4" s="633" t="s">
        <v>1</v>
      </c>
      <c r="B4" s="634"/>
      <c r="C4" s="623">
        <f>①利用申込書!Z10</f>
        <v>0</v>
      </c>
      <c r="D4" s="624"/>
      <c r="E4" s="624"/>
      <c r="F4" s="624"/>
      <c r="G4" s="624"/>
      <c r="H4" s="624"/>
      <c r="I4" s="624"/>
      <c r="J4" s="624"/>
      <c r="K4" s="624"/>
      <c r="L4" s="624"/>
      <c r="M4" s="624"/>
      <c r="N4" s="624"/>
      <c r="O4" s="624"/>
      <c r="P4" s="625"/>
      <c r="Q4" s="606"/>
      <c r="R4" s="607"/>
      <c r="S4" s="609"/>
      <c r="T4" s="609"/>
      <c r="U4" s="609"/>
      <c r="V4" s="609"/>
      <c r="W4" s="609"/>
      <c r="X4" s="609"/>
      <c r="Y4" s="609"/>
      <c r="Z4" s="609"/>
      <c r="AA4" s="609"/>
      <c r="AB4" s="610"/>
    </row>
    <row r="5" spans="1:28" ht="9.75" customHeight="1"/>
    <row r="6" spans="1:28" s="3" customFormat="1" ht="10.95" customHeight="1">
      <c r="A6" s="596" t="s">
        <v>5</v>
      </c>
      <c r="B6" s="597"/>
      <c r="C6" s="597"/>
      <c r="D6" s="597"/>
      <c r="E6" s="597"/>
      <c r="F6" s="597"/>
      <c r="G6" s="655" t="s">
        <v>48</v>
      </c>
      <c r="H6" s="597"/>
      <c r="I6" s="597"/>
      <c r="J6" s="597"/>
      <c r="K6" s="597" t="s">
        <v>6</v>
      </c>
      <c r="L6" s="597"/>
      <c r="M6" s="597" t="s">
        <v>30</v>
      </c>
      <c r="N6" s="597"/>
      <c r="O6" s="597"/>
      <c r="P6" s="597"/>
      <c r="Q6" s="597"/>
      <c r="R6" s="597"/>
      <c r="S6" s="637" t="s">
        <v>44</v>
      </c>
      <c r="T6" s="637"/>
      <c r="U6" s="597" t="s">
        <v>8</v>
      </c>
      <c r="V6" s="597"/>
      <c r="W6" s="597" t="s">
        <v>21</v>
      </c>
      <c r="X6" s="638"/>
      <c r="Y6" s="616" t="s">
        <v>9</v>
      </c>
      <c r="Z6" s="597"/>
      <c r="AA6" s="597" t="s">
        <v>22</v>
      </c>
      <c r="AB6" s="626"/>
    </row>
    <row r="7" spans="1:28" s="3" customFormat="1" ht="27.75" customHeight="1">
      <c r="A7" s="543" t="s">
        <v>4</v>
      </c>
      <c r="B7" s="544"/>
      <c r="C7" s="544"/>
      <c r="D7" s="544"/>
      <c r="E7" s="544"/>
      <c r="F7" s="544"/>
      <c r="G7" s="656"/>
      <c r="H7" s="653"/>
      <c r="I7" s="653"/>
      <c r="J7" s="653"/>
      <c r="K7" s="545"/>
      <c r="L7" s="545"/>
      <c r="M7" s="546" t="s">
        <v>7</v>
      </c>
      <c r="N7" s="546"/>
      <c r="O7" s="546"/>
      <c r="P7" s="546"/>
      <c r="Q7" s="546"/>
      <c r="R7" s="546"/>
      <c r="S7" s="547">
        <v>500</v>
      </c>
      <c r="T7" s="547"/>
      <c r="U7" s="555"/>
      <c r="V7" s="555"/>
      <c r="W7" s="552">
        <f>S7*U7</f>
        <v>0</v>
      </c>
      <c r="X7" s="553"/>
      <c r="Y7" s="613"/>
      <c r="Z7" s="614"/>
      <c r="AA7" s="614"/>
      <c r="AB7" s="615"/>
    </row>
    <row r="8" spans="1:28" s="3" customFormat="1" ht="27.75" customHeight="1">
      <c r="A8" s="598" t="s">
        <v>11</v>
      </c>
      <c r="B8" s="599"/>
      <c r="C8" s="599"/>
      <c r="D8" s="599"/>
      <c r="E8" s="599"/>
      <c r="F8" s="599"/>
      <c r="G8" s="556" t="s">
        <v>49</v>
      </c>
      <c r="H8" s="557"/>
      <c r="I8" s="557"/>
      <c r="J8" s="557"/>
      <c r="K8" s="545"/>
      <c r="L8" s="545"/>
      <c r="M8" s="554" t="s">
        <v>29</v>
      </c>
      <c r="N8" s="546"/>
      <c r="O8" s="546"/>
      <c r="P8" s="546"/>
      <c r="Q8" s="546"/>
      <c r="R8" s="546"/>
      <c r="S8" s="547">
        <v>50</v>
      </c>
      <c r="T8" s="547"/>
      <c r="U8" s="555"/>
      <c r="V8" s="555"/>
      <c r="W8" s="552">
        <f t="shared" ref="W8:W23" si="0">S8*U8</f>
        <v>0</v>
      </c>
      <c r="X8" s="553"/>
      <c r="Y8" s="613"/>
      <c r="Z8" s="614"/>
      <c r="AA8" s="614"/>
      <c r="AB8" s="615"/>
    </row>
    <row r="9" spans="1:28" s="3" customFormat="1" ht="27.75" customHeight="1">
      <c r="A9" s="598"/>
      <c r="B9" s="599"/>
      <c r="C9" s="599"/>
      <c r="D9" s="599"/>
      <c r="E9" s="599"/>
      <c r="F9" s="599"/>
      <c r="G9" s="557"/>
      <c r="H9" s="557"/>
      <c r="I9" s="557"/>
      <c r="J9" s="557"/>
      <c r="K9" s="545"/>
      <c r="L9" s="545"/>
      <c r="M9" s="554" t="s">
        <v>10</v>
      </c>
      <c r="N9" s="546"/>
      <c r="O9" s="546"/>
      <c r="P9" s="546"/>
      <c r="Q9" s="546"/>
      <c r="R9" s="546"/>
      <c r="S9" s="547">
        <v>560</v>
      </c>
      <c r="T9" s="547"/>
      <c r="U9" s="555"/>
      <c r="V9" s="555"/>
      <c r="W9" s="552">
        <f t="shared" si="0"/>
        <v>0</v>
      </c>
      <c r="X9" s="553"/>
      <c r="Y9" s="613"/>
      <c r="Z9" s="614"/>
      <c r="AA9" s="614"/>
      <c r="AB9" s="615"/>
    </row>
    <row r="10" spans="1:28" s="3" customFormat="1" ht="27.75" customHeight="1">
      <c r="A10" s="598" t="s">
        <v>12</v>
      </c>
      <c r="B10" s="599"/>
      <c r="C10" s="599"/>
      <c r="D10" s="599"/>
      <c r="E10" s="599"/>
      <c r="F10" s="599"/>
      <c r="G10" s="600"/>
      <c r="H10" s="601"/>
      <c r="I10" s="601"/>
      <c r="J10" s="602"/>
      <c r="K10" s="545"/>
      <c r="L10" s="545"/>
      <c r="M10" s="554" t="s">
        <v>212</v>
      </c>
      <c r="N10" s="546"/>
      <c r="O10" s="546"/>
      <c r="P10" s="546"/>
      <c r="Q10" s="546"/>
      <c r="R10" s="546"/>
      <c r="S10" s="595">
        <v>4000</v>
      </c>
      <c r="T10" s="547"/>
      <c r="U10" s="555"/>
      <c r="V10" s="555"/>
      <c r="W10" s="552">
        <f t="shared" si="0"/>
        <v>0</v>
      </c>
      <c r="X10" s="553"/>
      <c r="Y10" s="613"/>
      <c r="Z10" s="614"/>
      <c r="AA10" s="614"/>
      <c r="AB10" s="615"/>
    </row>
    <row r="11" spans="1:28" s="3" customFormat="1" ht="27.75" customHeight="1">
      <c r="A11" s="598"/>
      <c r="B11" s="599"/>
      <c r="C11" s="599"/>
      <c r="D11" s="599"/>
      <c r="E11" s="599"/>
      <c r="F11" s="599"/>
      <c r="G11" s="603"/>
      <c r="H11" s="604"/>
      <c r="I11" s="604"/>
      <c r="J11" s="605"/>
      <c r="K11" s="545"/>
      <c r="L11" s="545"/>
      <c r="M11" s="554" t="s">
        <v>26</v>
      </c>
      <c r="N11" s="546"/>
      <c r="O11" s="546"/>
      <c r="P11" s="546"/>
      <c r="Q11" s="546"/>
      <c r="R11" s="546"/>
      <c r="S11" s="547">
        <v>50</v>
      </c>
      <c r="T11" s="547"/>
      <c r="U11" s="555"/>
      <c r="V11" s="555"/>
      <c r="W11" s="552">
        <f t="shared" si="0"/>
        <v>0</v>
      </c>
      <c r="X11" s="553"/>
      <c r="Y11" s="613"/>
      <c r="Z11" s="614"/>
      <c r="AA11" s="614"/>
      <c r="AB11" s="615"/>
    </row>
    <row r="12" spans="1:28" s="3" customFormat="1" ht="27.75" customHeight="1">
      <c r="A12" s="543" t="s">
        <v>14</v>
      </c>
      <c r="B12" s="544"/>
      <c r="C12" s="544"/>
      <c r="D12" s="544"/>
      <c r="E12" s="544"/>
      <c r="F12" s="544"/>
      <c r="G12" s="652"/>
      <c r="H12" s="653"/>
      <c r="I12" s="653"/>
      <c r="J12" s="653"/>
      <c r="K12" s="545"/>
      <c r="L12" s="545"/>
      <c r="M12" s="546" t="s">
        <v>27</v>
      </c>
      <c r="N12" s="546"/>
      <c r="O12" s="546"/>
      <c r="P12" s="546"/>
      <c r="Q12" s="546"/>
      <c r="R12" s="546"/>
      <c r="S12" s="547">
        <v>120</v>
      </c>
      <c r="T12" s="547"/>
      <c r="U12" s="555"/>
      <c r="V12" s="555"/>
      <c r="W12" s="552">
        <f t="shared" si="0"/>
        <v>0</v>
      </c>
      <c r="X12" s="553"/>
      <c r="Y12" s="613"/>
      <c r="Z12" s="614"/>
      <c r="AA12" s="614"/>
      <c r="AB12" s="615"/>
    </row>
    <row r="13" spans="1:28" s="3" customFormat="1" ht="27.75" customHeight="1">
      <c r="A13" s="627" t="s">
        <v>42</v>
      </c>
      <c r="B13" s="628"/>
      <c r="C13" s="628"/>
      <c r="D13" s="628"/>
      <c r="E13" s="628"/>
      <c r="F13" s="628"/>
      <c r="G13" s="657"/>
      <c r="H13" s="657"/>
      <c r="I13" s="657"/>
      <c r="J13" s="657"/>
      <c r="K13" s="551"/>
      <c r="L13" s="551"/>
      <c r="M13" s="645" t="s">
        <v>31</v>
      </c>
      <c r="N13" s="645"/>
      <c r="O13" s="645"/>
      <c r="P13" s="645"/>
      <c r="Q13" s="645"/>
      <c r="R13" s="645"/>
      <c r="S13" s="646">
        <v>300</v>
      </c>
      <c r="T13" s="646"/>
      <c r="U13" s="647"/>
      <c r="V13" s="647"/>
      <c r="W13" s="552">
        <f t="shared" si="0"/>
        <v>0</v>
      </c>
      <c r="X13" s="553"/>
      <c r="Y13" s="644"/>
      <c r="Z13" s="611"/>
      <c r="AA13" s="611"/>
      <c r="AB13" s="612"/>
    </row>
    <row r="14" spans="1:28" s="3" customFormat="1" ht="27.75" customHeight="1">
      <c r="A14" s="629"/>
      <c r="B14" s="630"/>
      <c r="C14" s="630"/>
      <c r="D14" s="630"/>
      <c r="E14" s="630"/>
      <c r="F14" s="630"/>
      <c r="G14" s="652"/>
      <c r="H14" s="652"/>
      <c r="I14" s="652"/>
      <c r="J14" s="652"/>
      <c r="K14" s="545"/>
      <c r="L14" s="545"/>
      <c r="M14" s="554" t="s">
        <v>32</v>
      </c>
      <c r="N14" s="546"/>
      <c r="O14" s="546"/>
      <c r="P14" s="546"/>
      <c r="Q14" s="546"/>
      <c r="R14" s="546"/>
      <c r="S14" s="547">
        <v>700</v>
      </c>
      <c r="T14" s="547"/>
      <c r="U14" s="555"/>
      <c r="V14" s="555"/>
      <c r="W14" s="552">
        <f t="shared" si="0"/>
        <v>0</v>
      </c>
      <c r="X14" s="553"/>
      <c r="Y14" s="613"/>
      <c r="Z14" s="614"/>
      <c r="AA14" s="614"/>
      <c r="AB14" s="615"/>
    </row>
    <row r="15" spans="1:28" s="3" customFormat="1" ht="27.75" customHeight="1">
      <c r="A15" s="629"/>
      <c r="B15" s="630"/>
      <c r="C15" s="630"/>
      <c r="D15" s="630"/>
      <c r="E15" s="630"/>
      <c r="F15" s="630"/>
      <c r="G15" s="652"/>
      <c r="H15" s="652"/>
      <c r="I15" s="652"/>
      <c r="J15" s="652"/>
      <c r="K15" s="545"/>
      <c r="L15" s="545"/>
      <c r="M15" s="554" t="s">
        <v>33</v>
      </c>
      <c r="N15" s="546"/>
      <c r="O15" s="546"/>
      <c r="P15" s="546"/>
      <c r="Q15" s="546"/>
      <c r="R15" s="546"/>
      <c r="S15" s="547">
        <v>900</v>
      </c>
      <c r="T15" s="547"/>
      <c r="U15" s="555"/>
      <c r="V15" s="555"/>
      <c r="W15" s="552">
        <f t="shared" si="0"/>
        <v>0</v>
      </c>
      <c r="X15" s="553"/>
      <c r="Y15" s="613"/>
      <c r="Z15" s="614"/>
      <c r="AA15" s="614"/>
      <c r="AB15" s="615"/>
    </row>
    <row r="16" spans="1:28" s="3" customFormat="1" ht="27.75" customHeight="1">
      <c r="A16" s="629"/>
      <c r="B16" s="630"/>
      <c r="C16" s="630"/>
      <c r="D16" s="630"/>
      <c r="E16" s="630"/>
      <c r="F16" s="630"/>
      <c r="G16" s="652"/>
      <c r="H16" s="652"/>
      <c r="I16" s="652"/>
      <c r="J16" s="652"/>
      <c r="K16" s="545"/>
      <c r="L16" s="545"/>
      <c r="M16" s="554" t="s">
        <v>34</v>
      </c>
      <c r="N16" s="546"/>
      <c r="O16" s="546"/>
      <c r="P16" s="546"/>
      <c r="Q16" s="546"/>
      <c r="R16" s="546"/>
      <c r="S16" s="547">
        <v>200</v>
      </c>
      <c r="T16" s="547"/>
      <c r="U16" s="555"/>
      <c r="V16" s="555"/>
      <c r="W16" s="552">
        <f t="shared" si="0"/>
        <v>0</v>
      </c>
      <c r="X16" s="553"/>
      <c r="Y16" s="613"/>
      <c r="Z16" s="614"/>
      <c r="AA16" s="614"/>
      <c r="AB16" s="615"/>
    </row>
    <row r="17" spans="1:28" s="3" customFormat="1" ht="27.75" customHeight="1">
      <c r="A17" s="629"/>
      <c r="B17" s="630"/>
      <c r="C17" s="630"/>
      <c r="D17" s="630"/>
      <c r="E17" s="630"/>
      <c r="F17" s="630"/>
      <c r="G17" s="652"/>
      <c r="H17" s="652"/>
      <c r="I17" s="652"/>
      <c r="J17" s="652"/>
      <c r="K17" s="641"/>
      <c r="L17" s="642"/>
      <c r="M17" s="546" t="s">
        <v>17</v>
      </c>
      <c r="N17" s="546"/>
      <c r="O17" s="546"/>
      <c r="P17" s="546"/>
      <c r="Q17" s="546"/>
      <c r="R17" s="546"/>
      <c r="S17" s="547">
        <v>160</v>
      </c>
      <c r="T17" s="547"/>
      <c r="U17" s="555"/>
      <c r="V17" s="555"/>
      <c r="W17" s="552">
        <f t="shared" si="0"/>
        <v>0</v>
      </c>
      <c r="X17" s="553"/>
      <c r="Y17" s="613"/>
      <c r="Z17" s="614"/>
      <c r="AA17" s="614"/>
      <c r="AB17" s="615"/>
    </row>
    <row r="18" spans="1:28" s="3" customFormat="1" ht="27.75" customHeight="1">
      <c r="A18" s="629"/>
      <c r="B18" s="630"/>
      <c r="C18" s="630"/>
      <c r="D18" s="630"/>
      <c r="E18" s="630"/>
      <c r="F18" s="630"/>
      <c r="G18" s="652"/>
      <c r="H18" s="652"/>
      <c r="I18" s="652"/>
      <c r="J18" s="652"/>
      <c r="K18" s="639"/>
      <c r="L18" s="640"/>
      <c r="M18" s="546" t="s">
        <v>16</v>
      </c>
      <c r="N18" s="546"/>
      <c r="O18" s="546"/>
      <c r="P18" s="546"/>
      <c r="Q18" s="546"/>
      <c r="R18" s="546"/>
      <c r="S18" s="547">
        <v>70</v>
      </c>
      <c r="T18" s="547"/>
      <c r="U18" s="555"/>
      <c r="V18" s="555"/>
      <c r="W18" s="552">
        <f t="shared" si="0"/>
        <v>0</v>
      </c>
      <c r="X18" s="553"/>
      <c r="Y18" s="613"/>
      <c r="Z18" s="614"/>
      <c r="AA18" s="614"/>
      <c r="AB18" s="615"/>
    </row>
    <row r="19" spans="1:28" s="3" customFormat="1" ht="27.75" customHeight="1">
      <c r="A19" s="629"/>
      <c r="B19" s="630"/>
      <c r="C19" s="630"/>
      <c r="D19" s="630"/>
      <c r="E19" s="630"/>
      <c r="F19" s="630"/>
      <c r="G19" s="652"/>
      <c r="H19" s="652"/>
      <c r="I19" s="652"/>
      <c r="J19" s="652"/>
      <c r="K19" s="639"/>
      <c r="L19" s="640"/>
      <c r="M19" s="546" t="s">
        <v>15</v>
      </c>
      <c r="N19" s="546"/>
      <c r="O19" s="546"/>
      <c r="P19" s="546"/>
      <c r="Q19" s="546"/>
      <c r="R19" s="546"/>
      <c r="S19" s="547">
        <v>140</v>
      </c>
      <c r="T19" s="547"/>
      <c r="U19" s="555"/>
      <c r="V19" s="555"/>
      <c r="W19" s="552">
        <f t="shared" si="0"/>
        <v>0</v>
      </c>
      <c r="X19" s="553"/>
      <c r="Y19" s="613"/>
      <c r="Z19" s="614"/>
      <c r="AA19" s="614"/>
      <c r="AB19" s="615"/>
    </row>
    <row r="20" spans="1:28" s="3" customFormat="1" ht="27.75" customHeight="1">
      <c r="A20" s="629"/>
      <c r="B20" s="630"/>
      <c r="C20" s="630"/>
      <c r="D20" s="630"/>
      <c r="E20" s="630"/>
      <c r="F20" s="630"/>
      <c r="G20" s="652"/>
      <c r="H20" s="652"/>
      <c r="I20" s="652"/>
      <c r="J20" s="652"/>
      <c r="K20" s="639"/>
      <c r="L20" s="640"/>
      <c r="M20" s="554" t="s">
        <v>51</v>
      </c>
      <c r="N20" s="546"/>
      <c r="O20" s="546"/>
      <c r="P20" s="546"/>
      <c r="Q20" s="546"/>
      <c r="R20" s="546"/>
      <c r="S20" s="547">
        <v>100</v>
      </c>
      <c r="T20" s="547"/>
      <c r="U20" s="555"/>
      <c r="V20" s="555"/>
      <c r="W20" s="552">
        <f t="shared" si="0"/>
        <v>0</v>
      </c>
      <c r="X20" s="553"/>
      <c r="Y20" s="613"/>
      <c r="Z20" s="614"/>
      <c r="AA20" s="614"/>
      <c r="AB20" s="615"/>
    </row>
    <row r="21" spans="1:28" s="3" customFormat="1" ht="34.049999999999997" customHeight="1">
      <c r="A21" s="617" t="s">
        <v>18</v>
      </c>
      <c r="B21" s="618"/>
      <c r="C21" s="618"/>
      <c r="D21" s="618"/>
      <c r="E21" s="618"/>
      <c r="F21" s="618"/>
      <c r="G21" s="556" t="s">
        <v>50</v>
      </c>
      <c r="H21" s="557"/>
      <c r="I21" s="557"/>
      <c r="J21" s="557"/>
      <c r="K21" s="551"/>
      <c r="L21" s="551"/>
      <c r="M21" s="652" t="s">
        <v>35</v>
      </c>
      <c r="N21" s="653"/>
      <c r="O21" s="653"/>
      <c r="P21" s="653"/>
      <c r="Q21" s="653"/>
      <c r="R21" s="653"/>
      <c r="S21" s="547">
        <v>200</v>
      </c>
      <c r="T21" s="547"/>
      <c r="U21" s="555"/>
      <c r="V21" s="555"/>
      <c r="W21" s="552">
        <f t="shared" si="0"/>
        <v>0</v>
      </c>
      <c r="X21" s="553"/>
      <c r="Y21" s="613"/>
      <c r="Z21" s="614"/>
      <c r="AA21" s="614"/>
      <c r="AB21" s="615"/>
    </row>
    <row r="22" spans="1:28" s="3" customFormat="1" ht="34.049999999999997" customHeight="1">
      <c r="A22" s="643" t="s">
        <v>52</v>
      </c>
      <c r="B22" s="618"/>
      <c r="C22" s="618"/>
      <c r="D22" s="618"/>
      <c r="E22" s="618"/>
      <c r="F22" s="618"/>
      <c r="G22" s="556" t="s">
        <v>50</v>
      </c>
      <c r="H22" s="557"/>
      <c r="I22" s="557"/>
      <c r="J22" s="557"/>
      <c r="K22" s="545"/>
      <c r="L22" s="545"/>
      <c r="M22" s="652" t="s">
        <v>36</v>
      </c>
      <c r="N22" s="653"/>
      <c r="O22" s="653"/>
      <c r="P22" s="653"/>
      <c r="Q22" s="653"/>
      <c r="R22" s="653"/>
      <c r="S22" s="547">
        <v>250</v>
      </c>
      <c r="T22" s="547"/>
      <c r="U22" s="555"/>
      <c r="V22" s="555"/>
      <c r="W22" s="552">
        <f t="shared" si="0"/>
        <v>0</v>
      </c>
      <c r="X22" s="553"/>
      <c r="Y22" s="613"/>
      <c r="Z22" s="614"/>
      <c r="AA22" s="614"/>
      <c r="AB22" s="615"/>
    </row>
    <row r="23" spans="1:28" s="3" customFormat="1" ht="34.049999999999997" customHeight="1">
      <c r="A23" s="543" t="s">
        <v>19</v>
      </c>
      <c r="B23" s="544"/>
      <c r="C23" s="544"/>
      <c r="D23" s="544"/>
      <c r="E23" s="544"/>
      <c r="F23" s="544"/>
      <c r="G23" s="556" t="s">
        <v>50</v>
      </c>
      <c r="H23" s="557"/>
      <c r="I23" s="557"/>
      <c r="J23" s="557"/>
      <c r="K23" s="545"/>
      <c r="L23" s="545"/>
      <c r="M23" s="652" t="s">
        <v>37</v>
      </c>
      <c r="N23" s="653"/>
      <c r="O23" s="653"/>
      <c r="P23" s="653"/>
      <c r="Q23" s="653"/>
      <c r="R23" s="653"/>
      <c r="S23" s="547">
        <v>400</v>
      </c>
      <c r="T23" s="547"/>
      <c r="U23" s="555"/>
      <c r="V23" s="555"/>
      <c r="W23" s="552">
        <f t="shared" si="0"/>
        <v>0</v>
      </c>
      <c r="X23" s="553"/>
      <c r="Y23" s="613"/>
      <c r="Z23" s="614"/>
      <c r="AA23" s="614"/>
      <c r="AB23" s="615"/>
    </row>
    <row r="24" spans="1:28" s="3" customFormat="1" ht="34.049999999999997" customHeight="1">
      <c r="A24" s="543" t="s">
        <v>28</v>
      </c>
      <c r="B24" s="544"/>
      <c r="C24" s="544"/>
      <c r="D24" s="544"/>
      <c r="E24" s="544"/>
      <c r="F24" s="544"/>
      <c r="G24" s="556" t="s">
        <v>50</v>
      </c>
      <c r="H24" s="557"/>
      <c r="I24" s="557"/>
      <c r="J24" s="557"/>
      <c r="K24" s="545"/>
      <c r="L24" s="545"/>
      <c r="M24" s="558" t="s">
        <v>38</v>
      </c>
      <c r="N24" s="559"/>
      <c r="O24" s="559"/>
      <c r="P24" s="559"/>
      <c r="Q24" s="559"/>
      <c r="R24" s="559"/>
      <c r="S24" s="560">
        <v>270</v>
      </c>
      <c r="T24" s="560"/>
      <c r="U24" s="561"/>
      <c r="V24" s="561"/>
      <c r="W24" s="562">
        <f t="shared" ref="W24" si="1">S24*U24</f>
        <v>0</v>
      </c>
      <c r="X24" s="563"/>
      <c r="Y24" s="540"/>
      <c r="Z24" s="541"/>
      <c r="AA24" s="541"/>
      <c r="AB24" s="542"/>
    </row>
    <row r="25" spans="1:28" s="3" customFormat="1" ht="34.049999999999997" customHeight="1">
      <c r="A25" s="548" t="s">
        <v>121</v>
      </c>
      <c r="B25" s="549"/>
      <c r="C25" s="549"/>
      <c r="D25" s="549"/>
      <c r="E25" s="549"/>
      <c r="F25" s="550"/>
      <c r="G25" s="82"/>
      <c r="H25" s="83"/>
      <c r="I25" s="83"/>
      <c r="J25" s="84"/>
      <c r="K25" s="551"/>
      <c r="L25" s="551"/>
      <c r="M25" s="546" t="s">
        <v>211</v>
      </c>
      <c r="N25" s="546"/>
      <c r="O25" s="546"/>
      <c r="P25" s="546"/>
      <c r="Q25" s="546"/>
      <c r="R25" s="546"/>
      <c r="S25" s="547">
        <v>423</v>
      </c>
      <c r="T25" s="547"/>
      <c r="U25" s="555"/>
      <c r="V25" s="555"/>
      <c r="W25" s="552">
        <f>S25*U25</f>
        <v>0</v>
      </c>
      <c r="X25" s="553"/>
      <c r="Y25" s="540"/>
      <c r="Z25" s="541"/>
      <c r="AA25" s="541"/>
      <c r="AB25" s="542"/>
    </row>
    <row r="26" spans="1:28" s="61" customFormat="1" ht="27.75" customHeight="1">
      <c r="A26" s="11"/>
      <c r="B26" s="11"/>
      <c r="C26" s="11"/>
      <c r="D26" s="11"/>
      <c r="E26" s="11"/>
      <c r="F26" s="11"/>
      <c r="G26" s="7"/>
      <c r="H26" s="8"/>
      <c r="I26" s="8"/>
      <c r="J26" s="8"/>
      <c r="K26" s="9"/>
      <c r="L26" s="9"/>
      <c r="M26" s="4"/>
      <c r="N26" s="5"/>
      <c r="O26" s="5"/>
      <c r="P26" s="5"/>
      <c r="Q26" s="5"/>
      <c r="R26" s="5"/>
      <c r="S26" s="12"/>
      <c r="T26" s="12"/>
      <c r="U26" s="650" t="s">
        <v>45</v>
      </c>
      <c r="V26" s="651"/>
      <c r="W26" s="648">
        <f>SUM(W7:X25)</f>
        <v>0</v>
      </c>
      <c r="X26" s="649"/>
      <c r="Y26" s="10"/>
      <c r="Z26" s="10"/>
      <c r="AA26" s="10"/>
      <c r="AB26" s="10"/>
    </row>
    <row r="27" spans="1:28" s="6" customFormat="1" ht="9.75" customHeight="1" thickBot="1">
      <c r="A27" s="13"/>
      <c r="B27" s="13"/>
      <c r="C27" s="13"/>
      <c r="D27" s="13"/>
      <c r="E27" s="13"/>
      <c r="F27" s="13"/>
      <c r="G27" s="14"/>
      <c r="H27" s="15"/>
      <c r="I27" s="15"/>
      <c r="J27" s="15"/>
      <c r="K27" s="16"/>
      <c r="L27" s="16"/>
      <c r="M27" s="14"/>
      <c r="N27" s="15"/>
      <c r="O27" s="15"/>
      <c r="P27" s="15"/>
      <c r="Q27" s="15"/>
      <c r="R27" s="15"/>
      <c r="S27" s="17"/>
      <c r="T27" s="17"/>
      <c r="U27" s="18"/>
      <c r="V27" s="18"/>
      <c r="W27" s="18"/>
      <c r="X27" s="18"/>
      <c r="Y27" s="18"/>
      <c r="Z27" s="18"/>
      <c r="AA27" s="18"/>
      <c r="AB27" s="18"/>
    </row>
    <row r="28" spans="1:28" s="3" customFormat="1" ht="13.8" thickTop="1">
      <c r="A28" s="576" t="s">
        <v>43</v>
      </c>
      <c r="B28" s="577"/>
      <c r="C28" s="577"/>
      <c r="D28" s="577"/>
      <c r="E28" s="577"/>
      <c r="F28" s="577"/>
      <c r="G28" s="577"/>
      <c r="H28" s="577"/>
      <c r="I28" s="577"/>
      <c r="J28" s="577"/>
      <c r="K28" s="578"/>
      <c r="L28" s="24"/>
      <c r="M28" s="589" t="s">
        <v>39</v>
      </c>
      <c r="N28" s="590"/>
      <c r="O28" s="591"/>
      <c r="P28" s="589" t="s">
        <v>41</v>
      </c>
      <c r="Q28" s="590"/>
      <c r="R28" s="591"/>
      <c r="S28" s="22"/>
      <c r="T28" s="564" t="s">
        <v>40</v>
      </c>
      <c r="U28" s="565"/>
      <c r="V28" s="565"/>
      <c r="W28" s="570"/>
      <c r="X28" s="570"/>
      <c r="Y28" s="570"/>
      <c r="Z28" s="570"/>
      <c r="AA28" s="570"/>
      <c r="AB28" s="571"/>
    </row>
    <row r="29" spans="1:28" s="3" customFormat="1" ht="12.6" customHeight="1">
      <c r="A29" s="582" t="s">
        <v>53</v>
      </c>
      <c r="B29" s="583"/>
      <c r="C29" s="583"/>
      <c r="D29" s="583" t="s">
        <v>54</v>
      </c>
      <c r="E29" s="583"/>
      <c r="F29" s="583"/>
      <c r="G29" s="583"/>
      <c r="H29" s="583"/>
      <c r="I29" s="583"/>
      <c r="J29" s="583"/>
      <c r="K29" s="588"/>
      <c r="L29" s="25"/>
      <c r="M29" s="592"/>
      <c r="N29" s="593"/>
      <c r="O29" s="594"/>
      <c r="P29" s="592"/>
      <c r="Q29" s="593"/>
      <c r="R29" s="594"/>
      <c r="S29" s="22"/>
      <c r="T29" s="566"/>
      <c r="U29" s="567"/>
      <c r="V29" s="567"/>
      <c r="W29" s="572"/>
      <c r="X29" s="572"/>
      <c r="Y29" s="572"/>
      <c r="Z29" s="572"/>
      <c r="AA29" s="572"/>
      <c r="AB29" s="573"/>
    </row>
    <row r="30" spans="1:28" s="3" customFormat="1" ht="30.15" customHeight="1" thickBot="1">
      <c r="A30" s="584"/>
      <c r="B30" s="585"/>
      <c r="C30" s="585"/>
      <c r="D30" s="586"/>
      <c r="E30" s="586"/>
      <c r="F30" s="586"/>
      <c r="G30" s="586"/>
      <c r="H30" s="586"/>
      <c r="I30" s="586"/>
      <c r="J30" s="586"/>
      <c r="K30" s="587"/>
      <c r="L30" s="23"/>
      <c r="M30" s="579"/>
      <c r="N30" s="580"/>
      <c r="O30" s="581"/>
      <c r="P30" s="579"/>
      <c r="Q30" s="580"/>
      <c r="R30" s="581"/>
      <c r="S30" s="22"/>
      <c r="T30" s="568"/>
      <c r="U30" s="569"/>
      <c r="V30" s="569"/>
      <c r="W30" s="574"/>
      <c r="X30" s="574"/>
      <c r="Y30" s="574"/>
      <c r="Z30" s="574"/>
      <c r="AA30" s="574"/>
      <c r="AB30" s="575"/>
    </row>
    <row r="31" spans="1:28" s="3" customFormat="1" ht="37.200000000000003" customHeight="1" thickTop="1">
      <c r="K31" s="1"/>
      <c r="L31" s="1"/>
    </row>
    <row r="32" spans="1:28" s="3" customFormat="1" ht="37.200000000000003" customHeight="1">
      <c r="K32" s="1"/>
      <c r="L32" s="1"/>
    </row>
    <row r="33" spans="11:12" s="3" customFormat="1" ht="37.200000000000003" customHeight="1">
      <c r="K33" s="1"/>
      <c r="L33" s="1"/>
    </row>
    <row r="34" spans="11:12" s="3" customFormat="1" ht="37.200000000000003" customHeight="1">
      <c r="K34" s="1"/>
      <c r="L34" s="1"/>
    </row>
    <row r="35" spans="11:12" s="3" customFormat="1" ht="37.200000000000003" customHeight="1">
      <c r="K35" s="1"/>
      <c r="L35" s="1"/>
    </row>
    <row r="36" spans="11:12" s="3" customFormat="1" ht="37.200000000000003" customHeight="1">
      <c r="K36" s="1"/>
      <c r="L36" s="1"/>
    </row>
    <row r="37" spans="11:12" s="3" customFormat="1" ht="37.200000000000003" customHeight="1">
      <c r="K37" s="1"/>
      <c r="L37" s="1"/>
    </row>
    <row r="38" spans="11:12" s="3" customFormat="1" ht="37.200000000000003" customHeight="1">
      <c r="K38" s="1"/>
      <c r="L38" s="1"/>
    </row>
    <row r="39" spans="11:12" s="3" customFormat="1" ht="37.200000000000003" customHeight="1">
      <c r="K39" s="1"/>
      <c r="L39" s="1"/>
    </row>
    <row r="40" spans="11:12" s="3" customFormat="1" ht="37.200000000000003" customHeight="1">
      <c r="K40" s="1"/>
      <c r="L40" s="1"/>
    </row>
    <row r="41" spans="11:12" s="3" customFormat="1" ht="37.200000000000003" customHeight="1">
      <c r="K41" s="1"/>
      <c r="L41" s="1"/>
    </row>
    <row r="42" spans="11:12" s="3" customFormat="1" ht="37.200000000000003" customHeight="1">
      <c r="K42" s="1"/>
      <c r="L42" s="1"/>
    </row>
    <row r="43" spans="11:12" s="3" customFormat="1" ht="37.200000000000003" customHeight="1">
      <c r="K43" s="1"/>
      <c r="L43" s="1"/>
    </row>
    <row r="44" spans="11:12" s="3" customFormat="1" ht="37.200000000000003" customHeight="1">
      <c r="K44" s="1"/>
      <c r="L44" s="1"/>
    </row>
    <row r="45" spans="11:12" s="3" customFormat="1" ht="37.200000000000003" customHeight="1">
      <c r="K45" s="1"/>
      <c r="L45" s="1"/>
    </row>
    <row r="46" spans="11:12" s="3" customFormat="1" ht="37.200000000000003" customHeight="1">
      <c r="K46" s="1"/>
      <c r="L46" s="1"/>
    </row>
    <row r="47" spans="11:12" s="3" customFormat="1" ht="37.200000000000003" customHeight="1">
      <c r="K47" s="1"/>
      <c r="L47" s="1"/>
    </row>
    <row r="48" spans="11:12" ht="37.200000000000003" customHeight="1"/>
    <row r="49" ht="37.200000000000003" customHeight="1"/>
    <row r="50" ht="37.200000000000003" customHeight="1"/>
    <row r="51" ht="37.200000000000003" customHeight="1"/>
    <row r="52" ht="37.200000000000003" customHeight="1"/>
  </sheetData>
  <mergeCells count="184">
    <mergeCell ref="U15:V15"/>
    <mergeCell ref="K14:L14"/>
    <mergeCell ref="A1:AB1"/>
    <mergeCell ref="AA25:AB25"/>
    <mergeCell ref="G6:J6"/>
    <mergeCell ref="G7:J7"/>
    <mergeCell ref="G8:J9"/>
    <mergeCell ref="G12:J12"/>
    <mergeCell ref="G13:J20"/>
    <mergeCell ref="G21:J21"/>
    <mergeCell ref="G22:J22"/>
    <mergeCell ref="G23:J23"/>
    <mergeCell ref="Y18:Z18"/>
    <mergeCell ref="AA18:AB18"/>
    <mergeCell ref="Y19:Z19"/>
    <mergeCell ref="K20:L20"/>
    <mergeCell ref="K19:L19"/>
    <mergeCell ref="M23:R23"/>
    <mergeCell ref="M22:R22"/>
    <mergeCell ref="Y25:Z25"/>
    <mergeCell ref="AA20:AB20"/>
    <mergeCell ref="Y15:Z15"/>
    <mergeCell ref="AA15:AB15"/>
    <mergeCell ref="Y16:Z16"/>
    <mergeCell ref="S25:T25"/>
    <mergeCell ref="W26:X26"/>
    <mergeCell ref="U26:V26"/>
    <mergeCell ref="Y21:Z21"/>
    <mergeCell ref="AA21:AB21"/>
    <mergeCell ref="Y22:Z22"/>
    <mergeCell ref="AA22:AB22"/>
    <mergeCell ref="M21:R21"/>
    <mergeCell ref="AA16:AB16"/>
    <mergeCell ref="Y17:Z17"/>
    <mergeCell ref="AA17:AB17"/>
    <mergeCell ref="M19:R19"/>
    <mergeCell ref="W20:X20"/>
    <mergeCell ref="U25:V25"/>
    <mergeCell ref="W25:X25"/>
    <mergeCell ref="Y23:Z23"/>
    <mergeCell ref="AA23:AB23"/>
    <mergeCell ref="U23:V23"/>
    <mergeCell ref="W23:X23"/>
    <mergeCell ref="Y20:Z20"/>
    <mergeCell ref="Y9:Z9"/>
    <mergeCell ref="AA9:AB9"/>
    <mergeCell ref="Y10:Z10"/>
    <mergeCell ref="AA10:AB10"/>
    <mergeCell ref="A22:F22"/>
    <mergeCell ref="M18:R18"/>
    <mergeCell ref="M17:R17"/>
    <mergeCell ref="M16:R16"/>
    <mergeCell ref="M15:R15"/>
    <mergeCell ref="M14:R14"/>
    <mergeCell ref="M20:R20"/>
    <mergeCell ref="Y12:Z12"/>
    <mergeCell ref="AA12:AB12"/>
    <mergeCell ref="Y13:Z13"/>
    <mergeCell ref="Y11:Z11"/>
    <mergeCell ref="AA11:AB11"/>
    <mergeCell ref="U22:V22"/>
    <mergeCell ref="W22:X22"/>
    <mergeCell ref="K13:L13"/>
    <mergeCell ref="K15:L15"/>
    <mergeCell ref="M13:R13"/>
    <mergeCell ref="S15:T15"/>
    <mergeCell ref="S14:T14"/>
    <mergeCell ref="S13:T13"/>
    <mergeCell ref="A2:B2"/>
    <mergeCell ref="C2:P2"/>
    <mergeCell ref="C3:P3"/>
    <mergeCell ref="C4:P4"/>
    <mergeCell ref="K7:L7"/>
    <mergeCell ref="AA6:AB6"/>
    <mergeCell ref="Y7:Z7"/>
    <mergeCell ref="AA7:AB7"/>
    <mergeCell ref="A13:F20"/>
    <mergeCell ref="A3:B3"/>
    <mergeCell ref="A4:B4"/>
    <mergeCell ref="S2:T2"/>
    <mergeCell ref="V2:W2"/>
    <mergeCell ref="A7:F7"/>
    <mergeCell ref="K8:L9"/>
    <mergeCell ref="A8:F9"/>
    <mergeCell ref="M8:R8"/>
    <mergeCell ref="S6:T6"/>
    <mergeCell ref="U6:V6"/>
    <mergeCell ref="W6:X6"/>
    <mergeCell ref="W7:X7"/>
    <mergeCell ref="K18:L18"/>
    <mergeCell ref="K17:L17"/>
    <mergeCell ref="Y8:Z8"/>
    <mergeCell ref="Q2:R2"/>
    <mergeCell ref="Q3:R4"/>
    <mergeCell ref="S3:AB4"/>
    <mergeCell ref="S8:T8"/>
    <mergeCell ref="U8:V8"/>
    <mergeCell ref="W9:X9"/>
    <mergeCell ref="W8:X8"/>
    <mergeCell ref="U9:V9"/>
    <mergeCell ref="U21:V21"/>
    <mergeCell ref="W21:X21"/>
    <mergeCell ref="U16:V16"/>
    <mergeCell ref="W16:X16"/>
    <mergeCell ref="U17:V17"/>
    <mergeCell ref="W17:X17"/>
    <mergeCell ref="U18:V18"/>
    <mergeCell ref="W18:X18"/>
    <mergeCell ref="W19:X19"/>
    <mergeCell ref="AA13:AB13"/>
    <mergeCell ref="Y14:Z14"/>
    <mergeCell ref="M7:R7"/>
    <mergeCell ref="AA8:AB8"/>
    <mergeCell ref="Y6:Z6"/>
    <mergeCell ref="AA14:AB14"/>
    <mergeCell ref="U12:V12"/>
    <mergeCell ref="U7:V7"/>
    <mergeCell ref="S7:T7"/>
    <mergeCell ref="A6:F6"/>
    <mergeCell ref="K6:L6"/>
    <mergeCell ref="M6:R6"/>
    <mergeCell ref="M9:R9"/>
    <mergeCell ref="S9:T9"/>
    <mergeCell ref="A10:F11"/>
    <mergeCell ref="G10:J11"/>
    <mergeCell ref="T28:V30"/>
    <mergeCell ref="W28:AB30"/>
    <mergeCell ref="A28:K28"/>
    <mergeCell ref="M30:O30"/>
    <mergeCell ref="P30:R30"/>
    <mergeCell ref="A29:C29"/>
    <mergeCell ref="A30:C30"/>
    <mergeCell ref="D30:K30"/>
    <mergeCell ref="D29:K29"/>
    <mergeCell ref="M28:O29"/>
    <mergeCell ref="P28:R29"/>
    <mergeCell ref="W10:X10"/>
    <mergeCell ref="M11:R11"/>
    <mergeCell ref="S11:T11"/>
    <mergeCell ref="U11:V11"/>
    <mergeCell ref="A24:F24"/>
    <mergeCell ref="G24:J24"/>
    <mergeCell ref="K24:L24"/>
    <mergeCell ref="M24:R24"/>
    <mergeCell ref="S24:T24"/>
    <mergeCell ref="U24:V24"/>
    <mergeCell ref="W24:X24"/>
    <mergeCell ref="W11:X11"/>
    <mergeCell ref="K10:L11"/>
    <mergeCell ref="M10:R10"/>
    <mergeCell ref="S10:T10"/>
    <mergeCell ref="U10:V10"/>
    <mergeCell ref="A21:F21"/>
    <mergeCell ref="K21:L21"/>
    <mergeCell ref="S20:T20"/>
    <mergeCell ref="S19:T19"/>
    <mergeCell ref="S18:T18"/>
    <mergeCell ref="S17:T17"/>
    <mergeCell ref="S16:T16"/>
    <mergeCell ref="U19:V19"/>
    <mergeCell ref="Y24:Z24"/>
    <mergeCell ref="AA24:AB24"/>
    <mergeCell ref="A12:F12"/>
    <mergeCell ref="K12:L12"/>
    <mergeCell ref="M12:R12"/>
    <mergeCell ref="S12:T12"/>
    <mergeCell ref="A25:F25"/>
    <mergeCell ref="K25:L25"/>
    <mergeCell ref="M25:R25"/>
    <mergeCell ref="K16:L16"/>
    <mergeCell ref="U20:V20"/>
    <mergeCell ref="A23:F23"/>
    <mergeCell ref="K23:L23"/>
    <mergeCell ref="S21:T21"/>
    <mergeCell ref="S22:T22"/>
    <mergeCell ref="S23:T23"/>
    <mergeCell ref="U13:V13"/>
    <mergeCell ref="W13:X13"/>
    <mergeCell ref="U14:V14"/>
    <mergeCell ref="W14:X14"/>
    <mergeCell ref="W12:X12"/>
    <mergeCell ref="W15:X15"/>
    <mergeCell ref="K22:L22"/>
    <mergeCell ref="AA19:AB19"/>
  </mergeCells>
  <phoneticPr fontId="1"/>
  <conditionalFormatting sqref="C2:P4 S3:AB4">
    <cfRule type="cellIs" dxfId="13" priority="11" operator="equal">
      <formula>0</formula>
    </cfRule>
    <cfRule type="cellIs" priority="12" operator="equal">
      <formula>0</formula>
    </cfRule>
  </conditionalFormatting>
  <conditionalFormatting sqref="W7:X23 W26:X26">
    <cfRule type="cellIs" dxfId="12" priority="9" operator="equal">
      <formula>0</formula>
    </cfRule>
    <cfRule type="cellIs" dxfId="11" priority="10" operator="equal">
      <formula>0</formula>
    </cfRule>
  </conditionalFormatting>
  <conditionalFormatting sqref="W24:X24">
    <cfRule type="cellIs" dxfId="10" priority="5" operator="equal">
      <formula>0</formula>
    </cfRule>
    <cfRule type="cellIs" dxfId="9" priority="6" operator="equal">
      <formula>0</formula>
    </cfRule>
  </conditionalFormatting>
  <conditionalFormatting sqref="W25:X25">
    <cfRule type="cellIs" dxfId="8" priority="3" operator="equal">
      <formula>0</formula>
    </cfRule>
    <cfRule type="cellIs" dxfId="7" priority="4" operator="equal">
      <formula>0</formula>
    </cfRule>
  </conditionalFormatting>
  <conditionalFormatting sqref="W25:X25">
    <cfRule type="cellIs" dxfId="6" priority="1" operator="equal">
      <formula>0</formula>
    </cfRule>
    <cfRule type="cellIs" dxfId="5" priority="2" operator="equal">
      <formula>0</formula>
    </cfRule>
  </conditionalFormatting>
  <printOptions horizontalCentered="1" verticalCentered="1"/>
  <pageMargins left="0.39370078740157483" right="0.19685039370078741" top="0.31496062992125984" bottom="0.31496062992125984"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22860</xdr:colOff>
                    <xdr:row>7</xdr:row>
                    <xdr:rowOff>76200</xdr:rowOff>
                  </from>
                  <to>
                    <xdr:col>8</xdr:col>
                    <xdr:colOff>91440</xdr:colOff>
                    <xdr:row>8</xdr:row>
                    <xdr:rowOff>106680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22860</xdr:colOff>
                    <xdr:row>20</xdr:row>
                    <xdr:rowOff>411480</xdr:rowOff>
                  </from>
                  <to>
                    <xdr:col>9</xdr:col>
                    <xdr:colOff>0</xdr:colOff>
                    <xdr:row>21</xdr:row>
                    <xdr:rowOff>198120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22860</xdr:colOff>
                    <xdr:row>19</xdr:row>
                    <xdr:rowOff>327660</xdr:rowOff>
                  </from>
                  <to>
                    <xdr:col>8</xdr:col>
                    <xdr:colOff>106680</xdr:colOff>
                    <xdr:row>20</xdr:row>
                    <xdr:rowOff>205740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22860</xdr:colOff>
                    <xdr:row>22</xdr:row>
                    <xdr:rowOff>0</xdr:rowOff>
                  </from>
                  <to>
                    <xdr:col>8</xdr:col>
                    <xdr:colOff>91440</xdr:colOff>
                    <xdr:row>22</xdr:row>
                    <xdr:rowOff>167640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22860</xdr:colOff>
                    <xdr:row>22</xdr:row>
                    <xdr:rowOff>419100</xdr:rowOff>
                  </from>
                  <to>
                    <xdr:col>8</xdr:col>
                    <xdr:colOff>106680</xdr:colOff>
                    <xdr:row>23</xdr:row>
                    <xdr:rowOff>175260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24</xdr:col>
                    <xdr:colOff>60960</xdr:colOff>
                    <xdr:row>1</xdr:row>
                    <xdr:rowOff>137160</xdr:rowOff>
                  </from>
                  <to>
                    <xdr:col>26</xdr:col>
                    <xdr:colOff>137160</xdr:colOff>
                    <xdr:row>1</xdr:row>
                    <xdr:rowOff>289560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26</xdr:col>
                    <xdr:colOff>152400</xdr:colOff>
                    <xdr:row>1</xdr:row>
                    <xdr:rowOff>137160</xdr:rowOff>
                  </from>
                  <to>
                    <xdr:col>28</xdr:col>
                    <xdr:colOff>0</xdr:colOff>
                    <xdr:row>1</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AF996-BD5E-4B1E-939D-D7AFB664B77B}">
  <sheetPr>
    <tabColor theme="9" tint="0.59999389629810485"/>
  </sheetPr>
  <dimension ref="A1:AB52"/>
  <sheetViews>
    <sheetView view="pageBreakPreview" zoomScaleNormal="100" zoomScaleSheetLayoutView="100" workbookViewId="0">
      <selection activeCell="J17" sqref="J17:L18"/>
    </sheetView>
  </sheetViews>
  <sheetFormatPr defaultColWidth="8.69921875" defaultRowHeight="13.2"/>
  <cols>
    <col min="1" max="6" width="3" style="1" customWidth="1"/>
    <col min="7" max="10" width="1.69921875" style="1" customWidth="1"/>
    <col min="11" max="12" width="3.59765625" style="1" customWidth="1"/>
    <col min="13" max="18" width="3.3984375" style="1" customWidth="1"/>
    <col min="19" max="20" width="3" style="1" customWidth="1"/>
    <col min="21" max="22" width="3.19921875" style="1" customWidth="1"/>
    <col min="23" max="24" width="4.3984375" style="1" customWidth="1"/>
    <col min="25" max="26" width="3.19921875" style="1" customWidth="1"/>
    <col min="27" max="28" width="4.3984375" style="1" customWidth="1"/>
    <col min="29" max="32" width="3.59765625" style="1" customWidth="1"/>
    <col min="33" max="16384" width="8.69921875" style="1"/>
  </cols>
  <sheetData>
    <row r="1" spans="1:28" ht="25.2" customHeight="1">
      <c r="A1" s="654" t="s">
        <v>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row>
    <row r="2" spans="1:28" ht="31.2" customHeight="1">
      <c r="A2" s="619" t="s">
        <v>23</v>
      </c>
      <c r="B2" s="620"/>
      <c r="C2" s="666" t="str">
        <f>【例】利用申込書!G6</f>
        <v>大田市立三瓶山小学校</v>
      </c>
      <c r="D2" s="666"/>
      <c r="E2" s="666"/>
      <c r="F2" s="666"/>
      <c r="G2" s="666"/>
      <c r="H2" s="666"/>
      <c r="I2" s="666"/>
      <c r="J2" s="666"/>
      <c r="K2" s="666"/>
      <c r="L2" s="666"/>
      <c r="M2" s="666"/>
      <c r="N2" s="666"/>
      <c r="O2" s="666"/>
      <c r="P2" s="666"/>
      <c r="Q2" s="606" t="s">
        <v>20</v>
      </c>
      <c r="R2" s="607"/>
      <c r="S2" s="667">
        <v>8</v>
      </c>
      <c r="T2" s="668"/>
      <c r="U2" s="2" t="s">
        <v>207</v>
      </c>
      <c r="V2" s="668">
        <v>1</v>
      </c>
      <c r="W2" s="668"/>
      <c r="X2" s="2" t="s">
        <v>25</v>
      </c>
      <c r="Y2" s="19"/>
      <c r="Z2" s="20" t="s">
        <v>46</v>
      </c>
      <c r="AA2" s="20"/>
      <c r="AB2" s="21" t="s">
        <v>47</v>
      </c>
    </row>
    <row r="3" spans="1:28" ht="10.95" customHeight="1">
      <c r="A3" s="631" t="s">
        <v>2</v>
      </c>
      <c r="B3" s="632"/>
      <c r="C3" s="660" t="str">
        <f>【例】利用申込書!Z9</f>
        <v>さんべ　はなこ</v>
      </c>
      <c r="D3" s="660"/>
      <c r="E3" s="660"/>
      <c r="F3" s="660"/>
      <c r="G3" s="660"/>
      <c r="H3" s="660"/>
      <c r="I3" s="660"/>
      <c r="J3" s="660"/>
      <c r="K3" s="660"/>
      <c r="L3" s="660"/>
      <c r="M3" s="660"/>
      <c r="N3" s="660"/>
      <c r="O3" s="660"/>
      <c r="P3" s="660"/>
      <c r="Q3" s="606" t="s">
        <v>3</v>
      </c>
      <c r="R3" s="607"/>
      <c r="S3" s="661" t="str">
        <f>【例】利用申込書!AR5</f>
        <v>0854-86-0319</v>
      </c>
      <c r="T3" s="661"/>
      <c r="U3" s="661"/>
      <c r="V3" s="661"/>
      <c r="W3" s="661"/>
      <c r="X3" s="661"/>
      <c r="Y3" s="661"/>
      <c r="Z3" s="661"/>
      <c r="AA3" s="661"/>
      <c r="AB3" s="662"/>
    </row>
    <row r="4" spans="1:28" ht="27.75" customHeight="1">
      <c r="A4" s="633" t="s">
        <v>1</v>
      </c>
      <c r="B4" s="634"/>
      <c r="C4" s="663" t="str">
        <f>【例】利用申込書!Z10</f>
        <v>三瓶　花子</v>
      </c>
      <c r="D4" s="664"/>
      <c r="E4" s="664"/>
      <c r="F4" s="664"/>
      <c r="G4" s="664"/>
      <c r="H4" s="664"/>
      <c r="I4" s="664"/>
      <c r="J4" s="664"/>
      <c r="K4" s="664"/>
      <c r="L4" s="664"/>
      <c r="M4" s="664"/>
      <c r="N4" s="664"/>
      <c r="O4" s="664"/>
      <c r="P4" s="665"/>
      <c r="Q4" s="606"/>
      <c r="R4" s="607"/>
      <c r="S4" s="661"/>
      <c r="T4" s="661"/>
      <c r="U4" s="661"/>
      <c r="V4" s="661"/>
      <c r="W4" s="661"/>
      <c r="X4" s="661"/>
      <c r="Y4" s="661"/>
      <c r="Z4" s="661"/>
      <c r="AA4" s="661"/>
      <c r="AB4" s="662"/>
    </row>
    <row r="5" spans="1:28" ht="9.75" customHeight="1"/>
    <row r="6" spans="1:28" s="3" customFormat="1" ht="10.95" customHeight="1">
      <c r="A6" s="596" t="s">
        <v>5</v>
      </c>
      <c r="B6" s="597"/>
      <c r="C6" s="597"/>
      <c r="D6" s="597"/>
      <c r="E6" s="597"/>
      <c r="F6" s="597"/>
      <c r="G6" s="655" t="s">
        <v>48</v>
      </c>
      <c r="H6" s="597"/>
      <c r="I6" s="597"/>
      <c r="J6" s="597"/>
      <c r="K6" s="597" t="s">
        <v>6</v>
      </c>
      <c r="L6" s="597"/>
      <c r="M6" s="597" t="s">
        <v>30</v>
      </c>
      <c r="N6" s="597"/>
      <c r="O6" s="597"/>
      <c r="P6" s="597"/>
      <c r="Q6" s="597"/>
      <c r="R6" s="597"/>
      <c r="S6" s="637" t="s">
        <v>44</v>
      </c>
      <c r="T6" s="637"/>
      <c r="U6" s="597" t="s">
        <v>8</v>
      </c>
      <c r="V6" s="597"/>
      <c r="W6" s="597" t="s">
        <v>21</v>
      </c>
      <c r="X6" s="638"/>
      <c r="Y6" s="616" t="s">
        <v>9</v>
      </c>
      <c r="Z6" s="597"/>
      <c r="AA6" s="597" t="s">
        <v>22</v>
      </c>
      <c r="AB6" s="626"/>
    </row>
    <row r="7" spans="1:28" s="3" customFormat="1" ht="27.75" customHeight="1">
      <c r="A7" s="543" t="s">
        <v>4</v>
      </c>
      <c r="B7" s="544"/>
      <c r="C7" s="544"/>
      <c r="D7" s="544"/>
      <c r="E7" s="544"/>
      <c r="F7" s="544"/>
      <c r="G7" s="656"/>
      <c r="H7" s="653"/>
      <c r="I7" s="653"/>
      <c r="J7" s="653"/>
      <c r="K7" s="658">
        <v>44841</v>
      </c>
      <c r="L7" s="658"/>
      <c r="M7" s="546" t="s">
        <v>7</v>
      </c>
      <c r="N7" s="546"/>
      <c r="O7" s="546"/>
      <c r="P7" s="546"/>
      <c r="Q7" s="546"/>
      <c r="R7" s="546"/>
      <c r="S7" s="547">
        <v>500</v>
      </c>
      <c r="T7" s="547"/>
      <c r="U7" s="669">
        <v>3</v>
      </c>
      <c r="V7" s="669"/>
      <c r="W7" s="552">
        <f>S7*U7</f>
        <v>1500</v>
      </c>
      <c r="X7" s="553"/>
      <c r="Y7" s="613"/>
      <c r="Z7" s="614"/>
      <c r="AA7" s="614"/>
      <c r="AB7" s="615"/>
    </row>
    <row r="8" spans="1:28" s="3" customFormat="1" ht="27.75" customHeight="1">
      <c r="A8" s="598" t="s">
        <v>11</v>
      </c>
      <c r="B8" s="599"/>
      <c r="C8" s="599"/>
      <c r="D8" s="599"/>
      <c r="E8" s="599"/>
      <c r="F8" s="599"/>
      <c r="G8" s="556" t="s">
        <v>49</v>
      </c>
      <c r="H8" s="557"/>
      <c r="I8" s="557"/>
      <c r="J8" s="557"/>
      <c r="K8" s="658">
        <v>44840</v>
      </c>
      <c r="L8" s="658"/>
      <c r="M8" s="554" t="s">
        <v>29</v>
      </c>
      <c r="N8" s="546"/>
      <c r="O8" s="546"/>
      <c r="P8" s="546"/>
      <c r="Q8" s="546"/>
      <c r="R8" s="546"/>
      <c r="S8" s="547">
        <v>50</v>
      </c>
      <c r="T8" s="547"/>
      <c r="U8" s="669">
        <v>5</v>
      </c>
      <c r="V8" s="669"/>
      <c r="W8" s="552">
        <f t="shared" ref="W8:W23" si="0">S8*U8</f>
        <v>250</v>
      </c>
      <c r="X8" s="553"/>
      <c r="Y8" s="613"/>
      <c r="Z8" s="614"/>
      <c r="AA8" s="614"/>
      <c r="AB8" s="615"/>
    </row>
    <row r="9" spans="1:28" s="3" customFormat="1" ht="27.75" customHeight="1">
      <c r="A9" s="598"/>
      <c r="B9" s="599"/>
      <c r="C9" s="599"/>
      <c r="D9" s="599"/>
      <c r="E9" s="599"/>
      <c r="F9" s="599"/>
      <c r="G9" s="557"/>
      <c r="H9" s="557"/>
      <c r="I9" s="557"/>
      <c r="J9" s="557"/>
      <c r="K9" s="658"/>
      <c r="L9" s="658"/>
      <c r="M9" s="554" t="s">
        <v>10</v>
      </c>
      <c r="N9" s="546"/>
      <c r="O9" s="546"/>
      <c r="P9" s="546"/>
      <c r="Q9" s="546"/>
      <c r="R9" s="546"/>
      <c r="S9" s="547">
        <v>560</v>
      </c>
      <c r="T9" s="547"/>
      <c r="U9" s="669">
        <v>1</v>
      </c>
      <c r="V9" s="669"/>
      <c r="W9" s="552">
        <f t="shared" si="0"/>
        <v>560</v>
      </c>
      <c r="X9" s="553"/>
      <c r="Y9" s="613"/>
      <c r="Z9" s="614"/>
      <c r="AA9" s="614"/>
      <c r="AB9" s="615"/>
    </row>
    <row r="10" spans="1:28" s="3" customFormat="1" ht="27.75" customHeight="1">
      <c r="A10" s="598" t="s">
        <v>12</v>
      </c>
      <c r="B10" s="599"/>
      <c r="C10" s="599"/>
      <c r="D10" s="599"/>
      <c r="E10" s="599"/>
      <c r="F10" s="599"/>
      <c r="G10" s="652"/>
      <c r="H10" s="653"/>
      <c r="I10" s="653"/>
      <c r="J10" s="653"/>
      <c r="K10" s="658">
        <v>44840</v>
      </c>
      <c r="L10" s="658"/>
      <c r="M10" s="554" t="s">
        <v>13</v>
      </c>
      <c r="N10" s="546"/>
      <c r="O10" s="546"/>
      <c r="P10" s="546"/>
      <c r="Q10" s="546"/>
      <c r="R10" s="546"/>
      <c r="S10" s="595">
        <v>4000</v>
      </c>
      <c r="T10" s="547"/>
      <c r="U10" s="669">
        <v>1</v>
      </c>
      <c r="V10" s="669"/>
      <c r="W10" s="552">
        <f t="shared" si="0"/>
        <v>4000</v>
      </c>
      <c r="X10" s="553"/>
      <c r="Y10" s="613"/>
      <c r="Z10" s="614"/>
      <c r="AA10" s="614"/>
      <c r="AB10" s="615"/>
    </row>
    <row r="11" spans="1:28" s="3" customFormat="1" ht="27.75" customHeight="1">
      <c r="A11" s="598"/>
      <c r="B11" s="599"/>
      <c r="C11" s="599"/>
      <c r="D11" s="599"/>
      <c r="E11" s="599"/>
      <c r="F11" s="599"/>
      <c r="G11" s="653"/>
      <c r="H11" s="653"/>
      <c r="I11" s="653"/>
      <c r="J11" s="653"/>
      <c r="K11" s="658"/>
      <c r="L11" s="658"/>
      <c r="M11" s="554" t="s">
        <v>26</v>
      </c>
      <c r="N11" s="546"/>
      <c r="O11" s="546"/>
      <c r="P11" s="546"/>
      <c r="Q11" s="546"/>
      <c r="R11" s="546"/>
      <c r="S11" s="547">
        <v>50</v>
      </c>
      <c r="T11" s="547"/>
      <c r="U11" s="669">
        <v>45</v>
      </c>
      <c r="V11" s="669"/>
      <c r="W11" s="552">
        <f t="shared" si="0"/>
        <v>2250</v>
      </c>
      <c r="X11" s="553"/>
      <c r="Y11" s="613"/>
      <c r="Z11" s="614"/>
      <c r="AA11" s="614"/>
      <c r="AB11" s="615"/>
    </row>
    <row r="12" spans="1:28" s="3" customFormat="1" ht="27.75" customHeight="1">
      <c r="A12" s="543" t="s">
        <v>14</v>
      </c>
      <c r="B12" s="544"/>
      <c r="C12" s="544"/>
      <c r="D12" s="544"/>
      <c r="E12" s="544"/>
      <c r="F12" s="544"/>
      <c r="G12" s="652"/>
      <c r="H12" s="653"/>
      <c r="I12" s="653"/>
      <c r="J12" s="653"/>
      <c r="K12" s="658">
        <v>44840</v>
      </c>
      <c r="L12" s="658"/>
      <c r="M12" s="546" t="s">
        <v>27</v>
      </c>
      <c r="N12" s="546"/>
      <c r="O12" s="546"/>
      <c r="P12" s="546"/>
      <c r="Q12" s="546"/>
      <c r="R12" s="546"/>
      <c r="S12" s="547">
        <v>120</v>
      </c>
      <c r="T12" s="547"/>
      <c r="U12" s="669">
        <v>50</v>
      </c>
      <c r="V12" s="669"/>
      <c r="W12" s="552">
        <f t="shared" si="0"/>
        <v>6000</v>
      </c>
      <c r="X12" s="553"/>
      <c r="Y12" s="613"/>
      <c r="Z12" s="614"/>
      <c r="AA12" s="614"/>
      <c r="AB12" s="615"/>
    </row>
    <row r="13" spans="1:28" s="3" customFormat="1" ht="27.75" customHeight="1">
      <c r="A13" s="627" t="s">
        <v>42</v>
      </c>
      <c r="B13" s="628"/>
      <c r="C13" s="628"/>
      <c r="D13" s="628"/>
      <c r="E13" s="628"/>
      <c r="F13" s="628"/>
      <c r="G13" s="657"/>
      <c r="H13" s="657"/>
      <c r="I13" s="657"/>
      <c r="J13" s="657"/>
      <c r="K13" s="670">
        <v>44840</v>
      </c>
      <c r="L13" s="670"/>
      <c r="M13" s="645" t="s">
        <v>31</v>
      </c>
      <c r="N13" s="645"/>
      <c r="O13" s="645"/>
      <c r="P13" s="645"/>
      <c r="Q13" s="645"/>
      <c r="R13" s="645"/>
      <c r="S13" s="646">
        <v>300</v>
      </c>
      <c r="T13" s="646"/>
      <c r="U13" s="671">
        <v>5</v>
      </c>
      <c r="V13" s="671"/>
      <c r="W13" s="552">
        <f t="shared" si="0"/>
        <v>1500</v>
      </c>
      <c r="X13" s="553"/>
      <c r="Y13" s="644"/>
      <c r="Z13" s="611"/>
      <c r="AA13" s="611"/>
      <c r="AB13" s="612"/>
    </row>
    <row r="14" spans="1:28" s="3" customFormat="1" ht="27.75" customHeight="1">
      <c r="A14" s="629"/>
      <c r="B14" s="630"/>
      <c r="C14" s="630"/>
      <c r="D14" s="630"/>
      <c r="E14" s="630"/>
      <c r="F14" s="630"/>
      <c r="G14" s="652"/>
      <c r="H14" s="652"/>
      <c r="I14" s="652"/>
      <c r="J14" s="652"/>
      <c r="K14" s="658"/>
      <c r="L14" s="658"/>
      <c r="M14" s="554" t="s">
        <v>32</v>
      </c>
      <c r="N14" s="546"/>
      <c r="O14" s="546"/>
      <c r="P14" s="546"/>
      <c r="Q14" s="546"/>
      <c r="R14" s="546"/>
      <c r="S14" s="547">
        <v>700</v>
      </c>
      <c r="T14" s="547"/>
      <c r="U14" s="669"/>
      <c r="V14" s="669"/>
      <c r="W14" s="552">
        <f t="shared" si="0"/>
        <v>0</v>
      </c>
      <c r="X14" s="553"/>
      <c r="Y14" s="613"/>
      <c r="Z14" s="614"/>
      <c r="AA14" s="614"/>
      <c r="AB14" s="615"/>
    </row>
    <row r="15" spans="1:28" s="3" customFormat="1" ht="27.75" customHeight="1">
      <c r="A15" s="629"/>
      <c r="B15" s="630"/>
      <c r="C15" s="630"/>
      <c r="D15" s="630"/>
      <c r="E15" s="630"/>
      <c r="F15" s="630"/>
      <c r="G15" s="652"/>
      <c r="H15" s="652"/>
      <c r="I15" s="652"/>
      <c r="J15" s="652"/>
      <c r="K15" s="658"/>
      <c r="L15" s="658"/>
      <c r="M15" s="554" t="s">
        <v>33</v>
      </c>
      <c r="N15" s="546"/>
      <c r="O15" s="546"/>
      <c r="P15" s="546"/>
      <c r="Q15" s="546"/>
      <c r="R15" s="546"/>
      <c r="S15" s="547">
        <v>900</v>
      </c>
      <c r="T15" s="547"/>
      <c r="U15" s="669"/>
      <c r="V15" s="669"/>
      <c r="W15" s="552">
        <f t="shared" si="0"/>
        <v>0</v>
      </c>
      <c r="X15" s="553"/>
      <c r="Y15" s="613"/>
      <c r="Z15" s="614"/>
      <c r="AA15" s="614"/>
      <c r="AB15" s="615"/>
    </row>
    <row r="16" spans="1:28" s="3" customFormat="1" ht="27.75" customHeight="1">
      <c r="A16" s="629"/>
      <c r="B16" s="630"/>
      <c r="C16" s="630"/>
      <c r="D16" s="630"/>
      <c r="E16" s="630"/>
      <c r="F16" s="630"/>
      <c r="G16" s="652"/>
      <c r="H16" s="652"/>
      <c r="I16" s="652"/>
      <c r="J16" s="652"/>
      <c r="K16" s="658"/>
      <c r="L16" s="658"/>
      <c r="M16" s="554" t="s">
        <v>34</v>
      </c>
      <c r="N16" s="546"/>
      <c r="O16" s="546"/>
      <c r="P16" s="546"/>
      <c r="Q16" s="546"/>
      <c r="R16" s="546"/>
      <c r="S16" s="547">
        <v>200</v>
      </c>
      <c r="T16" s="547"/>
      <c r="U16" s="669"/>
      <c r="V16" s="669"/>
      <c r="W16" s="552">
        <f t="shared" si="0"/>
        <v>0</v>
      </c>
      <c r="X16" s="553"/>
      <c r="Y16" s="613"/>
      <c r="Z16" s="614"/>
      <c r="AA16" s="614"/>
      <c r="AB16" s="615"/>
    </row>
    <row r="17" spans="1:28" s="3" customFormat="1" ht="27.75" customHeight="1">
      <c r="A17" s="629"/>
      <c r="B17" s="630"/>
      <c r="C17" s="630"/>
      <c r="D17" s="630"/>
      <c r="E17" s="630"/>
      <c r="F17" s="630"/>
      <c r="G17" s="652"/>
      <c r="H17" s="652"/>
      <c r="I17" s="652"/>
      <c r="J17" s="652"/>
      <c r="K17" s="674"/>
      <c r="L17" s="675"/>
      <c r="M17" s="546" t="s">
        <v>17</v>
      </c>
      <c r="N17" s="546"/>
      <c r="O17" s="546"/>
      <c r="P17" s="546"/>
      <c r="Q17" s="546"/>
      <c r="R17" s="546"/>
      <c r="S17" s="547">
        <v>160</v>
      </c>
      <c r="T17" s="547"/>
      <c r="U17" s="669"/>
      <c r="V17" s="669"/>
      <c r="W17" s="552">
        <f t="shared" si="0"/>
        <v>0</v>
      </c>
      <c r="X17" s="553"/>
      <c r="Y17" s="613"/>
      <c r="Z17" s="614"/>
      <c r="AA17" s="614"/>
      <c r="AB17" s="615"/>
    </row>
    <row r="18" spans="1:28" s="3" customFormat="1" ht="27.75" customHeight="1">
      <c r="A18" s="629"/>
      <c r="B18" s="630"/>
      <c r="C18" s="630"/>
      <c r="D18" s="630"/>
      <c r="E18" s="630"/>
      <c r="F18" s="630"/>
      <c r="G18" s="652"/>
      <c r="H18" s="652"/>
      <c r="I18" s="652"/>
      <c r="J18" s="652"/>
      <c r="K18" s="672"/>
      <c r="L18" s="673"/>
      <c r="M18" s="546" t="s">
        <v>16</v>
      </c>
      <c r="N18" s="546"/>
      <c r="O18" s="546"/>
      <c r="P18" s="546"/>
      <c r="Q18" s="546"/>
      <c r="R18" s="546"/>
      <c r="S18" s="547">
        <v>70</v>
      </c>
      <c r="T18" s="547"/>
      <c r="U18" s="669"/>
      <c r="V18" s="669"/>
      <c r="W18" s="552">
        <f t="shared" si="0"/>
        <v>0</v>
      </c>
      <c r="X18" s="553"/>
      <c r="Y18" s="613"/>
      <c r="Z18" s="614"/>
      <c r="AA18" s="614"/>
      <c r="AB18" s="615"/>
    </row>
    <row r="19" spans="1:28" s="3" customFormat="1" ht="27.75" customHeight="1">
      <c r="A19" s="629"/>
      <c r="B19" s="630"/>
      <c r="C19" s="630"/>
      <c r="D19" s="630"/>
      <c r="E19" s="630"/>
      <c r="F19" s="630"/>
      <c r="G19" s="652"/>
      <c r="H19" s="652"/>
      <c r="I19" s="652"/>
      <c r="J19" s="652"/>
      <c r="K19" s="672"/>
      <c r="L19" s="673"/>
      <c r="M19" s="546" t="s">
        <v>15</v>
      </c>
      <c r="N19" s="546"/>
      <c r="O19" s="546"/>
      <c r="P19" s="546"/>
      <c r="Q19" s="546"/>
      <c r="R19" s="546"/>
      <c r="S19" s="547">
        <v>140</v>
      </c>
      <c r="T19" s="547"/>
      <c r="U19" s="669"/>
      <c r="V19" s="669"/>
      <c r="W19" s="552">
        <f t="shared" si="0"/>
        <v>0</v>
      </c>
      <c r="X19" s="553"/>
      <c r="Y19" s="613"/>
      <c r="Z19" s="614"/>
      <c r="AA19" s="614"/>
      <c r="AB19" s="615"/>
    </row>
    <row r="20" spans="1:28" s="3" customFormat="1" ht="27.75" customHeight="1">
      <c r="A20" s="629"/>
      <c r="B20" s="630"/>
      <c r="C20" s="630"/>
      <c r="D20" s="630"/>
      <c r="E20" s="630"/>
      <c r="F20" s="630"/>
      <c r="G20" s="652"/>
      <c r="H20" s="652"/>
      <c r="I20" s="652"/>
      <c r="J20" s="652"/>
      <c r="K20" s="672"/>
      <c r="L20" s="673"/>
      <c r="M20" s="554" t="s">
        <v>51</v>
      </c>
      <c r="N20" s="546"/>
      <c r="O20" s="546"/>
      <c r="P20" s="546"/>
      <c r="Q20" s="546"/>
      <c r="R20" s="546"/>
      <c r="S20" s="547">
        <v>100</v>
      </c>
      <c r="T20" s="547"/>
      <c r="U20" s="669"/>
      <c r="V20" s="669"/>
      <c r="W20" s="552">
        <f t="shared" si="0"/>
        <v>0</v>
      </c>
      <c r="X20" s="553"/>
      <c r="Y20" s="613"/>
      <c r="Z20" s="614"/>
      <c r="AA20" s="614"/>
      <c r="AB20" s="615"/>
    </row>
    <row r="21" spans="1:28" s="3" customFormat="1" ht="34.049999999999997" customHeight="1">
      <c r="A21" s="617" t="s">
        <v>18</v>
      </c>
      <c r="B21" s="618"/>
      <c r="C21" s="618"/>
      <c r="D21" s="618"/>
      <c r="E21" s="618"/>
      <c r="F21" s="618"/>
      <c r="G21" s="556" t="s">
        <v>50</v>
      </c>
      <c r="H21" s="557"/>
      <c r="I21" s="557"/>
      <c r="J21" s="557"/>
      <c r="K21" s="670"/>
      <c r="L21" s="670"/>
      <c r="M21" s="652" t="s">
        <v>35</v>
      </c>
      <c r="N21" s="653"/>
      <c r="O21" s="653"/>
      <c r="P21" s="653"/>
      <c r="Q21" s="653"/>
      <c r="R21" s="653"/>
      <c r="S21" s="547">
        <v>200</v>
      </c>
      <c r="T21" s="547"/>
      <c r="U21" s="669"/>
      <c r="V21" s="669"/>
      <c r="W21" s="552">
        <f t="shared" si="0"/>
        <v>0</v>
      </c>
      <c r="X21" s="553"/>
      <c r="Y21" s="613"/>
      <c r="Z21" s="614"/>
      <c r="AA21" s="614"/>
      <c r="AB21" s="615"/>
    </row>
    <row r="22" spans="1:28" s="3" customFormat="1" ht="34.049999999999997" customHeight="1">
      <c r="A22" s="643" t="s">
        <v>52</v>
      </c>
      <c r="B22" s="618"/>
      <c r="C22" s="618"/>
      <c r="D22" s="618"/>
      <c r="E22" s="618"/>
      <c r="F22" s="618"/>
      <c r="G22" s="556" t="s">
        <v>50</v>
      </c>
      <c r="H22" s="557"/>
      <c r="I22" s="557"/>
      <c r="J22" s="557"/>
      <c r="K22" s="658"/>
      <c r="L22" s="658"/>
      <c r="M22" s="652" t="s">
        <v>36</v>
      </c>
      <c r="N22" s="653"/>
      <c r="O22" s="653"/>
      <c r="P22" s="653"/>
      <c r="Q22" s="653"/>
      <c r="R22" s="653"/>
      <c r="S22" s="547">
        <v>250</v>
      </c>
      <c r="T22" s="547"/>
      <c r="U22" s="669"/>
      <c r="V22" s="669"/>
      <c r="W22" s="552">
        <f t="shared" si="0"/>
        <v>0</v>
      </c>
      <c r="X22" s="553"/>
      <c r="Y22" s="613"/>
      <c r="Z22" s="614"/>
      <c r="AA22" s="614"/>
      <c r="AB22" s="615"/>
    </row>
    <row r="23" spans="1:28" s="3" customFormat="1" ht="34.049999999999997" customHeight="1">
      <c r="A23" s="543" t="s">
        <v>19</v>
      </c>
      <c r="B23" s="544"/>
      <c r="C23" s="544"/>
      <c r="D23" s="544"/>
      <c r="E23" s="544"/>
      <c r="F23" s="544"/>
      <c r="G23" s="556" t="s">
        <v>50</v>
      </c>
      <c r="H23" s="557"/>
      <c r="I23" s="557"/>
      <c r="J23" s="557"/>
      <c r="K23" s="658"/>
      <c r="L23" s="658"/>
      <c r="M23" s="652" t="s">
        <v>37</v>
      </c>
      <c r="N23" s="653"/>
      <c r="O23" s="653"/>
      <c r="P23" s="653"/>
      <c r="Q23" s="653"/>
      <c r="R23" s="653"/>
      <c r="S23" s="547">
        <v>400</v>
      </c>
      <c r="T23" s="547"/>
      <c r="U23" s="669"/>
      <c r="V23" s="669"/>
      <c r="W23" s="552">
        <f t="shared" si="0"/>
        <v>0</v>
      </c>
      <c r="X23" s="553"/>
      <c r="Y23" s="613"/>
      <c r="Z23" s="614"/>
      <c r="AA23" s="614"/>
      <c r="AB23" s="615"/>
    </row>
    <row r="24" spans="1:28" s="3" customFormat="1" ht="34.049999999999997" customHeight="1">
      <c r="A24" s="543" t="s">
        <v>28</v>
      </c>
      <c r="B24" s="544"/>
      <c r="C24" s="544"/>
      <c r="D24" s="544"/>
      <c r="E24" s="544"/>
      <c r="F24" s="544"/>
      <c r="G24" s="556" t="s">
        <v>50</v>
      </c>
      <c r="H24" s="557"/>
      <c r="I24" s="557"/>
      <c r="J24" s="557"/>
      <c r="K24" s="658">
        <v>44841</v>
      </c>
      <c r="L24" s="658"/>
      <c r="M24" s="558" t="s">
        <v>38</v>
      </c>
      <c r="N24" s="559"/>
      <c r="O24" s="559"/>
      <c r="P24" s="559"/>
      <c r="Q24" s="559"/>
      <c r="R24" s="559"/>
      <c r="S24" s="560">
        <v>270</v>
      </c>
      <c r="T24" s="560"/>
      <c r="U24" s="659">
        <v>45</v>
      </c>
      <c r="V24" s="659"/>
      <c r="W24" s="562">
        <f t="shared" ref="W24" si="1">S24*U24</f>
        <v>12150</v>
      </c>
      <c r="X24" s="563"/>
      <c r="Y24" s="540"/>
      <c r="Z24" s="541"/>
      <c r="AA24" s="541"/>
      <c r="AB24" s="542"/>
    </row>
    <row r="25" spans="1:28" s="3" customFormat="1" ht="34.049999999999997" customHeight="1">
      <c r="A25" s="548" t="s">
        <v>121</v>
      </c>
      <c r="B25" s="549"/>
      <c r="C25" s="549"/>
      <c r="D25" s="549"/>
      <c r="E25" s="549"/>
      <c r="F25" s="550"/>
      <c r="G25" s="82"/>
      <c r="H25" s="83"/>
      <c r="I25" s="83"/>
      <c r="J25" s="84"/>
      <c r="K25" s="551"/>
      <c r="L25" s="551"/>
      <c r="M25" s="546" t="s">
        <v>211</v>
      </c>
      <c r="N25" s="546"/>
      <c r="O25" s="546"/>
      <c r="P25" s="546"/>
      <c r="Q25" s="546"/>
      <c r="R25" s="546"/>
      <c r="S25" s="547">
        <v>423</v>
      </c>
      <c r="T25" s="547"/>
      <c r="U25" s="555"/>
      <c r="V25" s="555"/>
      <c r="W25" s="552">
        <f>S25*U25</f>
        <v>0</v>
      </c>
      <c r="X25" s="553"/>
      <c r="Y25" s="540"/>
      <c r="Z25" s="541"/>
      <c r="AA25" s="541"/>
      <c r="AB25" s="542"/>
    </row>
    <row r="26" spans="1:28" s="61" customFormat="1" ht="27.75" customHeight="1">
      <c r="A26" s="11"/>
      <c r="B26" s="11"/>
      <c r="C26" s="11"/>
      <c r="D26" s="11"/>
      <c r="E26" s="11"/>
      <c r="F26" s="11"/>
      <c r="G26" s="7"/>
      <c r="H26" s="8"/>
      <c r="I26" s="8"/>
      <c r="J26" s="8"/>
      <c r="K26" s="9"/>
      <c r="L26" s="9"/>
      <c r="M26" s="4"/>
      <c r="N26" s="5"/>
      <c r="O26" s="5"/>
      <c r="P26" s="5"/>
      <c r="Q26" s="5"/>
      <c r="R26" s="5"/>
      <c r="S26" s="12"/>
      <c r="T26" s="12"/>
      <c r="U26" s="650" t="s">
        <v>45</v>
      </c>
      <c r="V26" s="651"/>
      <c r="W26" s="648">
        <f>SUM(W7:X25)</f>
        <v>28210</v>
      </c>
      <c r="X26" s="649"/>
      <c r="Y26" s="10"/>
      <c r="Z26" s="10"/>
      <c r="AA26" s="10"/>
      <c r="AB26" s="10"/>
    </row>
    <row r="27" spans="1:28" s="6" customFormat="1" ht="9.75" customHeight="1" thickBot="1">
      <c r="A27" s="13"/>
      <c r="B27" s="13"/>
      <c r="C27" s="13"/>
      <c r="D27" s="13"/>
      <c r="E27" s="13"/>
      <c r="F27" s="13"/>
      <c r="G27" s="14"/>
      <c r="H27" s="15"/>
      <c r="I27" s="15"/>
      <c r="J27" s="15"/>
      <c r="K27" s="16"/>
      <c r="L27" s="16"/>
      <c r="M27" s="14"/>
      <c r="N27" s="15"/>
      <c r="O27" s="15"/>
      <c r="P27" s="15"/>
      <c r="Q27" s="15"/>
      <c r="R27" s="15"/>
      <c r="S27" s="17"/>
      <c r="T27" s="17"/>
      <c r="U27" s="18"/>
      <c r="V27" s="18"/>
      <c r="W27" s="18"/>
      <c r="X27" s="18"/>
      <c r="Y27" s="18"/>
      <c r="Z27" s="18"/>
      <c r="AA27" s="18"/>
      <c r="AB27" s="18"/>
    </row>
    <row r="28" spans="1:28" s="3" customFormat="1" ht="13.8" thickTop="1">
      <c r="A28" s="576" t="s">
        <v>43</v>
      </c>
      <c r="B28" s="577"/>
      <c r="C28" s="577"/>
      <c r="D28" s="577"/>
      <c r="E28" s="577"/>
      <c r="F28" s="577"/>
      <c r="G28" s="577"/>
      <c r="H28" s="577"/>
      <c r="I28" s="577"/>
      <c r="J28" s="577"/>
      <c r="K28" s="578"/>
      <c r="L28" s="24"/>
      <c r="M28" s="589" t="s">
        <v>39</v>
      </c>
      <c r="N28" s="590"/>
      <c r="O28" s="591"/>
      <c r="P28" s="589" t="s">
        <v>41</v>
      </c>
      <c r="Q28" s="590"/>
      <c r="R28" s="591"/>
      <c r="S28" s="22"/>
      <c r="T28" s="564" t="s">
        <v>40</v>
      </c>
      <c r="U28" s="565"/>
      <c r="V28" s="565"/>
      <c r="W28" s="570"/>
      <c r="X28" s="570"/>
      <c r="Y28" s="570"/>
      <c r="Z28" s="570"/>
      <c r="AA28" s="570"/>
      <c r="AB28" s="571"/>
    </row>
    <row r="29" spans="1:28" s="3" customFormat="1" ht="12.6" customHeight="1">
      <c r="A29" s="582" t="s">
        <v>53</v>
      </c>
      <c r="B29" s="583"/>
      <c r="C29" s="583"/>
      <c r="D29" s="583" t="s">
        <v>54</v>
      </c>
      <c r="E29" s="583"/>
      <c r="F29" s="583"/>
      <c r="G29" s="583"/>
      <c r="H29" s="583"/>
      <c r="I29" s="583"/>
      <c r="J29" s="583"/>
      <c r="K29" s="588"/>
      <c r="L29" s="25"/>
      <c r="M29" s="592"/>
      <c r="N29" s="593"/>
      <c r="O29" s="594"/>
      <c r="P29" s="592"/>
      <c r="Q29" s="593"/>
      <c r="R29" s="594"/>
      <c r="S29" s="22"/>
      <c r="T29" s="566"/>
      <c r="U29" s="567"/>
      <c r="V29" s="567"/>
      <c r="W29" s="572"/>
      <c r="X29" s="572"/>
      <c r="Y29" s="572"/>
      <c r="Z29" s="572"/>
      <c r="AA29" s="572"/>
      <c r="AB29" s="573"/>
    </row>
    <row r="30" spans="1:28" s="3" customFormat="1" ht="30.15" customHeight="1" thickBot="1">
      <c r="A30" s="584"/>
      <c r="B30" s="585"/>
      <c r="C30" s="585"/>
      <c r="D30" s="586"/>
      <c r="E30" s="586"/>
      <c r="F30" s="586"/>
      <c r="G30" s="586"/>
      <c r="H30" s="586"/>
      <c r="I30" s="586"/>
      <c r="J30" s="586"/>
      <c r="K30" s="587"/>
      <c r="L30" s="23"/>
      <c r="M30" s="579"/>
      <c r="N30" s="580"/>
      <c r="O30" s="581"/>
      <c r="P30" s="579"/>
      <c r="Q30" s="580"/>
      <c r="R30" s="581"/>
      <c r="S30" s="22"/>
      <c r="T30" s="568"/>
      <c r="U30" s="569"/>
      <c r="V30" s="569"/>
      <c r="W30" s="574"/>
      <c r="X30" s="574"/>
      <c r="Y30" s="574"/>
      <c r="Z30" s="574"/>
      <c r="AA30" s="574"/>
      <c r="AB30" s="575"/>
    </row>
    <row r="31" spans="1:28" s="3" customFormat="1" ht="37.200000000000003" customHeight="1" thickTop="1">
      <c r="K31" s="1"/>
      <c r="L31" s="1"/>
    </row>
    <row r="32" spans="1:28" s="3" customFormat="1" ht="37.200000000000003" customHeight="1">
      <c r="K32" s="1"/>
      <c r="L32" s="1"/>
    </row>
    <row r="33" spans="11:12" s="3" customFormat="1" ht="37.200000000000003" customHeight="1">
      <c r="K33" s="1"/>
      <c r="L33" s="1"/>
    </row>
    <row r="34" spans="11:12" s="3" customFormat="1" ht="37.200000000000003" customHeight="1">
      <c r="K34" s="1"/>
      <c r="L34" s="1"/>
    </row>
    <row r="35" spans="11:12" s="3" customFormat="1" ht="37.200000000000003" customHeight="1">
      <c r="K35" s="1"/>
      <c r="L35" s="1"/>
    </row>
    <row r="36" spans="11:12" s="3" customFormat="1" ht="37.200000000000003" customHeight="1">
      <c r="K36" s="1"/>
      <c r="L36" s="1"/>
    </row>
    <row r="37" spans="11:12" s="3" customFormat="1" ht="37.200000000000003" customHeight="1">
      <c r="K37" s="1"/>
      <c r="L37" s="1"/>
    </row>
    <row r="38" spans="11:12" s="3" customFormat="1" ht="37.200000000000003" customHeight="1">
      <c r="K38" s="1"/>
      <c r="L38" s="1"/>
    </row>
    <row r="39" spans="11:12" s="3" customFormat="1" ht="37.200000000000003" customHeight="1">
      <c r="K39" s="1"/>
      <c r="L39" s="1"/>
    </row>
    <row r="40" spans="11:12" s="3" customFormat="1" ht="37.200000000000003" customHeight="1">
      <c r="K40" s="1"/>
      <c r="L40" s="1"/>
    </row>
    <row r="41" spans="11:12" s="3" customFormat="1" ht="37.200000000000003" customHeight="1">
      <c r="K41" s="1"/>
      <c r="L41" s="1"/>
    </row>
    <row r="42" spans="11:12" s="3" customFormat="1" ht="37.200000000000003" customHeight="1">
      <c r="K42" s="1"/>
      <c r="L42" s="1"/>
    </row>
    <row r="43" spans="11:12" s="3" customFormat="1" ht="37.200000000000003" customHeight="1">
      <c r="K43" s="1"/>
      <c r="L43" s="1"/>
    </row>
    <row r="44" spans="11:12" s="3" customFormat="1" ht="37.200000000000003" customHeight="1">
      <c r="K44" s="1"/>
      <c r="L44" s="1"/>
    </row>
    <row r="45" spans="11:12" s="3" customFormat="1" ht="37.200000000000003" customHeight="1">
      <c r="K45" s="1"/>
      <c r="L45" s="1"/>
    </row>
    <row r="46" spans="11:12" s="3" customFormat="1" ht="37.200000000000003" customHeight="1">
      <c r="K46" s="1"/>
      <c r="L46" s="1"/>
    </row>
    <row r="47" spans="11:12" s="3" customFormat="1" ht="37.200000000000003" customHeight="1">
      <c r="K47" s="1"/>
      <c r="L47" s="1"/>
    </row>
    <row r="48" spans="11:12" ht="37.200000000000003" customHeight="1"/>
    <row r="49" ht="37.200000000000003" customHeight="1"/>
    <row r="50" ht="37.200000000000003" customHeight="1"/>
    <row r="51" ht="37.200000000000003" customHeight="1"/>
    <row r="52" ht="37.200000000000003" customHeight="1"/>
  </sheetData>
  <mergeCells count="184">
    <mergeCell ref="A25:F25"/>
    <mergeCell ref="K25:L25"/>
    <mergeCell ref="M25:R25"/>
    <mergeCell ref="S25:T25"/>
    <mergeCell ref="U25:V25"/>
    <mergeCell ref="W25:X25"/>
    <mergeCell ref="Y25:Z25"/>
    <mergeCell ref="AA25:AB25"/>
    <mergeCell ref="D30:K30"/>
    <mergeCell ref="M30:O30"/>
    <mergeCell ref="P30:R30"/>
    <mergeCell ref="U26:V26"/>
    <mergeCell ref="W26:X26"/>
    <mergeCell ref="A28:K28"/>
    <mergeCell ref="M28:O29"/>
    <mergeCell ref="P28:R29"/>
    <mergeCell ref="T28:V30"/>
    <mergeCell ref="W28:AB30"/>
    <mergeCell ref="A29:C29"/>
    <mergeCell ref="D29:K29"/>
    <mergeCell ref="A30:C30"/>
    <mergeCell ref="A23:F23"/>
    <mergeCell ref="G23:J23"/>
    <mergeCell ref="K23:L23"/>
    <mergeCell ref="M23:R23"/>
    <mergeCell ref="S23:T23"/>
    <mergeCell ref="U23:V23"/>
    <mergeCell ref="W23:X23"/>
    <mergeCell ref="Y23:Z23"/>
    <mergeCell ref="AA23:AB23"/>
    <mergeCell ref="W21:X21"/>
    <mergeCell ref="Y21:Z21"/>
    <mergeCell ref="AA21:AB21"/>
    <mergeCell ref="A22:F22"/>
    <mergeCell ref="G22:J22"/>
    <mergeCell ref="K22:L22"/>
    <mergeCell ref="M22:R22"/>
    <mergeCell ref="S22:T22"/>
    <mergeCell ref="U22:V22"/>
    <mergeCell ref="W22:X22"/>
    <mergeCell ref="A21:F21"/>
    <mergeCell ref="G21:J21"/>
    <mergeCell ref="K21:L21"/>
    <mergeCell ref="M21:R21"/>
    <mergeCell ref="S21:T21"/>
    <mergeCell ref="U21:V21"/>
    <mergeCell ref="Y22:Z22"/>
    <mergeCell ref="AA22:AB22"/>
    <mergeCell ref="AA19:AB19"/>
    <mergeCell ref="K20:L20"/>
    <mergeCell ref="M20:R20"/>
    <mergeCell ref="S20:T20"/>
    <mergeCell ref="U20:V20"/>
    <mergeCell ref="W20:X20"/>
    <mergeCell ref="Y20:Z20"/>
    <mergeCell ref="AA20:AB20"/>
    <mergeCell ref="K19:L19"/>
    <mergeCell ref="M19:R19"/>
    <mergeCell ref="S19:T19"/>
    <mergeCell ref="U19:V19"/>
    <mergeCell ref="W19:X19"/>
    <mergeCell ref="Y19:Z19"/>
    <mergeCell ref="AA17:AB17"/>
    <mergeCell ref="K18:L18"/>
    <mergeCell ref="M18:R18"/>
    <mergeCell ref="S18:T18"/>
    <mergeCell ref="U18:V18"/>
    <mergeCell ref="W18:X18"/>
    <mergeCell ref="Y18:Z18"/>
    <mergeCell ref="AA18:AB18"/>
    <mergeCell ref="K17:L17"/>
    <mergeCell ref="M17:R17"/>
    <mergeCell ref="S17:T17"/>
    <mergeCell ref="U17:V17"/>
    <mergeCell ref="W17:X17"/>
    <mergeCell ref="Y17:Z17"/>
    <mergeCell ref="Y14:Z14"/>
    <mergeCell ref="AA14:AB14"/>
    <mergeCell ref="AA15:AB15"/>
    <mergeCell ref="K16:L16"/>
    <mergeCell ref="M16:R16"/>
    <mergeCell ref="S16:T16"/>
    <mergeCell ref="U16:V16"/>
    <mergeCell ref="W16:X16"/>
    <mergeCell ref="Y16:Z16"/>
    <mergeCell ref="AA16:AB16"/>
    <mergeCell ref="K15:L15"/>
    <mergeCell ref="M15:R15"/>
    <mergeCell ref="S15:T15"/>
    <mergeCell ref="U15:V15"/>
    <mergeCell ref="W15:X15"/>
    <mergeCell ref="Y15:Z15"/>
    <mergeCell ref="AA11:AB11"/>
    <mergeCell ref="W12:X12"/>
    <mergeCell ref="Y12:Z12"/>
    <mergeCell ref="AA12:AB12"/>
    <mergeCell ref="A13:F20"/>
    <mergeCell ref="G13:J20"/>
    <mergeCell ref="K13:L13"/>
    <mergeCell ref="M13:R13"/>
    <mergeCell ref="S13:T13"/>
    <mergeCell ref="U13:V13"/>
    <mergeCell ref="W13:X13"/>
    <mergeCell ref="A12:F12"/>
    <mergeCell ref="G12:J12"/>
    <mergeCell ref="K12:L12"/>
    <mergeCell ref="M12:R12"/>
    <mergeCell ref="S12:T12"/>
    <mergeCell ref="U12:V12"/>
    <mergeCell ref="Y13:Z13"/>
    <mergeCell ref="AA13:AB13"/>
    <mergeCell ref="K14:L14"/>
    <mergeCell ref="M14:R14"/>
    <mergeCell ref="S14:T14"/>
    <mergeCell ref="U14:V14"/>
    <mergeCell ref="W14:X14"/>
    <mergeCell ref="AA8:AB8"/>
    <mergeCell ref="M9:R9"/>
    <mergeCell ref="S9:T9"/>
    <mergeCell ref="U9:V9"/>
    <mergeCell ref="W9:X9"/>
    <mergeCell ref="Y9:Z9"/>
    <mergeCell ref="AA9:AB9"/>
    <mergeCell ref="W10:X10"/>
    <mergeCell ref="Y10:Z10"/>
    <mergeCell ref="AA10:AB10"/>
    <mergeCell ref="A8:F9"/>
    <mergeCell ref="G8:J9"/>
    <mergeCell ref="K8:L9"/>
    <mergeCell ref="M8:R8"/>
    <mergeCell ref="S8:T8"/>
    <mergeCell ref="U8:V8"/>
    <mergeCell ref="W8:X8"/>
    <mergeCell ref="Y8:Z8"/>
    <mergeCell ref="A10:F11"/>
    <mergeCell ref="G10:J11"/>
    <mergeCell ref="K10:L11"/>
    <mergeCell ref="M10:R10"/>
    <mergeCell ref="S10:T10"/>
    <mergeCell ref="U10:V10"/>
    <mergeCell ref="M11:R11"/>
    <mergeCell ref="S11:T11"/>
    <mergeCell ref="U11:V11"/>
    <mergeCell ref="W11:X11"/>
    <mergeCell ref="Y11:Z11"/>
    <mergeCell ref="W6:X6"/>
    <mergeCell ref="Y6:Z6"/>
    <mergeCell ref="AA6:AB6"/>
    <mergeCell ref="A7:F7"/>
    <mergeCell ref="G7:J7"/>
    <mergeCell ref="K7:L7"/>
    <mergeCell ref="M7:R7"/>
    <mergeCell ref="S7:T7"/>
    <mergeCell ref="U7:V7"/>
    <mergeCell ref="W7:X7"/>
    <mergeCell ref="A6:F6"/>
    <mergeCell ref="G6:J6"/>
    <mergeCell ref="K6:L6"/>
    <mergeCell ref="M6:R6"/>
    <mergeCell ref="S6:T6"/>
    <mergeCell ref="U6:V6"/>
    <mergeCell ref="Y7:Z7"/>
    <mergeCell ref="AA7:AB7"/>
    <mergeCell ref="A3:B3"/>
    <mergeCell ref="C3:P3"/>
    <mergeCell ref="Q3:R4"/>
    <mergeCell ref="S3:AB4"/>
    <mergeCell ref="A4:B4"/>
    <mergeCell ref="C4:P4"/>
    <mergeCell ref="A1:AB1"/>
    <mergeCell ref="A2:B2"/>
    <mergeCell ref="C2:P2"/>
    <mergeCell ref="Q2:R2"/>
    <mergeCell ref="S2:T2"/>
    <mergeCell ref="V2:W2"/>
    <mergeCell ref="A24:F24"/>
    <mergeCell ref="G24:J24"/>
    <mergeCell ref="K24:L24"/>
    <mergeCell ref="M24:R24"/>
    <mergeCell ref="S24:T24"/>
    <mergeCell ref="U24:V24"/>
    <mergeCell ref="W24:X24"/>
    <mergeCell ref="Y24:Z24"/>
    <mergeCell ref="AA24:AB24"/>
  </mergeCells>
  <phoneticPr fontId="1"/>
  <conditionalFormatting sqref="C2:P4 S3:AB4">
    <cfRule type="cellIs" dxfId="4" priority="5" operator="equal">
      <formula>0</formula>
    </cfRule>
    <cfRule type="cellIs" priority="6" operator="equal">
      <formula>0</formula>
    </cfRule>
  </conditionalFormatting>
  <conditionalFormatting sqref="W25:X25">
    <cfRule type="cellIs" dxfId="3" priority="3" operator="equal">
      <formula>0</formula>
    </cfRule>
    <cfRule type="cellIs" dxfId="2" priority="4" operator="equal">
      <formula>0</formula>
    </cfRule>
  </conditionalFormatting>
  <conditionalFormatting sqref="W25:X25">
    <cfRule type="cellIs" dxfId="1" priority="1" operator="equal">
      <formula>0</formula>
    </cfRule>
    <cfRule type="cellIs" dxfId="0" priority="2" operator="equal">
      <formula>0</formula>
    </cfRule>
  </conditionalFormatting>
  <printOptions horizontalCentered="1" verticalCentered="1"/>
  <pageMargins left="0.39370078740157483" right="0.19685039370078741" top="0.31496062992125984" bottom="0.31496062992125984" header="0" footer="0"/>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22860</xdr:colOff>
                    <xdr:row>7</xdr:row>
                    <xdr:rowOff>76200</xdr:rowOff>
                  </from>
                  <to>
                    <xdr:col>8</xdr:col>
                    <xdr:colOff>91440</xdr:colOff>
                    <xdr:row>8</xdr:row>
                    <xdr:rowOff>106680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22860</xdr:colOff>
                    <xdr:row>20</xdr:row>
                    <xdr:rowOff>373380</xdr:rowOff>
                  </from>
                  <to>
                    <xdr:col>9</xdr:col>
                    <xdr:colOff>0</xdr:colOff>
                    <xdr:row>21</xdr:row>
                    <xdr:rowOff>220980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22860</xdr:colOff>
                    <xdr:row>19</xdr:row>
                    <xdr:rowOff>320040</xdr:rowOff>
                  </from>
                  <to>
                    <xdr:col>8</xdr:col>
                    <xdr:colOff>106680</xdr:colOff>
                    <xdr:row>20</xdr:row>
                    <xdr:rowOff>198120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7</xdr:col>
                    <xdr:colOff>22860</xdr:colOff>
                    <xdr:row>21</xdr:row>
                    <xdr:rowOff>411480</xdr:rowOff>
                  </from>
                  <to>
                    <xdr:col>8</xdr:col>
                    <xdr:colOff>91440</xdr:colOff>
                    <xdr:row>22</xdr:row>
                    <xdr:rowOff>190500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22860</xdr:colOff>
                    <xdr:row>22</xdr:row>
                    <xdr:rowOff>403860</xdr:rowOff>
                  </from>
                  <to>
                    <xdr:col>8</xdr:col>
                    <xdr:colOff>106680</xdr:colOff>
                    <xdr:row>23</xdr:row>
                    <xdr:rowOff>198120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24</xdr:col>
                    <xdr:colOff>60960</xdr:colOff>
                    <xdr:row>1</xdr:row>
                    <xdr:rowOff>137160</xdr:rowOff>
                  </from>
                  <to>
                    <xdr:col>26</xdr:col>
                    <xdr:colOff>137160</xdr:colOff>
                    <xdr:row>1</xdr:row>
                    <xdr:rowOff>289560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26</xdr:col>
                    <xdr:colOff>152400</xdr:colOff>
                    <xdr:row>1</xdr:row>
                    <xdr:rowOff>137160</xdr:rowOff>
                  </from>
                  <to>
                    <xdr:col>28</xdr:col>
                    <xdr:colOff>0</xdr:colOff>
                    <xdr:row>1</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C141-F198-4FD7-B714-D5773123D314}">
  <dimension ref="A1:T32"/>
  <sheetViews>
    <sheetView workbookViewId="0">
      <selection activeCell="B2" sqref="B2"/>
    </sheetView>
  </sheetViews>
  <sheetFormatPr defaultRowHeight="18"/>
  <cols>
    <col min="1" max="20" width="8.69921875" style="62"/>
  </cols>
  <sheetData>
    <row r="1" spans="1:2">
      <c r="A1" s="62" t="s">
        <v>159</v>
      </c>
      <c r="B1" s="62" t="s">
        <v>25</v>
      </c>
    </row>
    <row r="2" spans="1:2">
      <c r="A2" s="62">
        <v>1</v>
      </c>
      <c r="B2" s="62">
        <v>1</v>
      </c>
    </row>
    <row r="3" spans="1:2">
      <c r="A3" s="62">
        <v>2</v>
      </c>
      <c r="B3" s="62">
        <v>2</v>
      </c>
    </row>
    <row r="4" spans="1:2">
      <c r="A4" s="62">
        <v>3</v>
      </c>
      <c r="B4" s="62">
        <v>3</v>
      </c>
    </row>
    <row r="5" spans="1:2">
      <c r="A5" s="62">
        <v>4</v>
      </c>
      <c r="B5" s="62">
        <v>4</v>
      </c>
    </row>
    <row r="6" spans="1:2">
      <c r="A6" s="62">
        <v>5</v>
      </c>
      <c r="B6" s="62">
        <v>5</v>
      </c>
    </row>
    <row r="7" spans="1:2">
      <c r="A7" s="62">
        <v>6</v>
      </c>
      <c r="B7" s="62">
        <v>6</v>
      </c>
    </row>
    <row r="8" spans="1:2">
      <c r="A8" s="62">
        <v>7</v>
      </c>
      <c r="B8" s="62">
        <v>7</v>
      </c>
    </row>
    <row r="9" spans="1:2">
      <c r="A9" s="62">
        <v>8</v>
      </c>
      <c r="B9" s="62">
        <v>8</v>
      </c>
    </row>
    <row r="10" spans="1:2">
      <c r="A10" s="62">
        <v>9</v>
      </c>
      <c r="B10" s="62">
        <v>9</v>
      </c>
    </row>
    <row r="11" spans="1:2">
      <c r="A11" s="62">
        <v>10</v>
      </c>
      <c r="B11" s="62">
        <v>10</v>
      </c>
    </row>
    <row r="12" spans="1:2">
      <c r="A12" s="62">
        <v>11</v>
      </c>
      <c r="B12" s="62">
        <v>11</v>
      </c>
    </row>
    <row r="13" spans="1:2">
      <c r="A13" s="62">
        <v>12</v>
      </c>
      <c r="B13" s="62">
        <v>12</v>
      </c>
    </row>
    <row r="14" spans="1:2">
      <c r="B14" s="62">
        <v>13</v>
      </c>
    </row>
    <row r="15" spans="1:2">
      <c r="B15" s="62">
        <v>14</v>
      </c>
    </row>
    <row r="16" spans="1:2">
      <c r="B16" s="62">
        <v>15</v>
      </c>
    </row>
    <row r="17" spans="2:2">
      <c r="B17" s="62">
        <v>16</v>
      </c>
    </row>
    <row r="18" spans="2:2">
      <c r="B18" s="62">
        <v>17</v>
      </c>
    </row>
    <row r="19" spans="2:2">
      <c r="B19" s="62">
        <v>18</v>
      </c>
    </row>
    <row r="20" spans="2:2">
      <c r="B20" s="62">
        <v>19</v>
      </c>
    </row>
    <row r="21" spans="2:2">
      <c r="B21" s="62">
        <v>20</v>
      </c>
    </row>
    <row r="22" spans="2:2">
      <c r="B22" s="62">
        <v>21</v>
      </c>
    </row>
    <row r="23" spans="2:2">
      <c r="B23" s="62">
        <v>22</v>
      </c>
    </row>
    <row r="24" spans="2:2">
      <c r="B24" s="62">
        <v>23</v>
      </c>
    </row>
    <row r="25" spans="2:2">
      <c r="B25" s="62">
        <v>24</v>
      </c>
    </row>
    <row r="26" spans="2:2">
      <c r="B26" s="62">
        <v>25</v>
      </c>
    </row>
    <row r="27" spans="2:2">
      <c r="B27" s="62">
        <v>26</v>
      </c>
    </row>
    <row r="28" spans="2:2">
      <c r="B28" s="62">
        <v>27</v>
      </c>
    </row>
    <row r="29" spans="2:2">
      <c r="B29" s="62">
        <v>28</v>
      </c>
    </row>
    <row r="30" spans="2:2">
      <c r="B30" s="62">
        <v>29</v>
      </c>
    </row>
    <row r="31" spans="2:2">
      <c r="B31" s="62">
        <v>30</v>
      </c>
    </row>
    <row r="32" spans="2:2">
      <c r="B32" s="6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①利用申込書</vt:lpstr>
      <vt:lpstr>【例】利用申込書</vt:lpstr>
      <vt:lpstr>②活動日程表</vt:lpstr>
      <vt:lpstr>【例】活動日程表</vt:lpstr>
      <vt:lpstr>③教材申込書</vt:lpstr>
      <vt:lpstr>【例】教材申込書</vt:lpstr>
      <vt:lpstr>list</vt:lpstr>
      <vt:lpstr>【例】活動日程表!Print_Area</vt:lpstr>
      <vt:lpstr>【例】教材申込書!Print_Area</vt:lpstr>
      <vt:lpstr>【例】利用申込書!Print_Area</vt:lpstr>
      <vt:lpstr>①利用申込書!Print_Area</vt:lpstr>
      <vt:lpstr>②活動日程表!Print_Area</vt:lpstr>
      <vt:lpstr>③教材申込書!Print_Area</vt:lpstr>
      <vt:lpstr>月</vt:lpstr>
      <vt:lpstr>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2022-05-01T06:04:36Z</dcterms:modified>
</cp:coreProperties>
</file>