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40" tabRatio="719" activeTab="3"/>
  </bookViews>
  <sheets>
    <sheet name="INDEX" sheetId="1" r:id="rId1"/>
    <sheet name="名簿" sheetId="2" r:id="rId2"/>
    <sheet name="名簿・例" sheetId="3" r:id="rId3"/>
    <sheet name="利票" sheetId="4" r:id="rId4"/>
    <sheet name="利票・例" sheetId="5" r:id="rId5"/>
    <sheet name="Sheet3" sheetId="6" state="hidden" r:id="rId6"/>
    <sheet name="調査票" sheetId="7" r:id="rId7"/>
    <sheet name="list" sheetId="8" r:id="rId8"/>
  </sheets>
  <externalReferences>
    <externalReference r:id="rId11"/>
  </externalReferences>
  <definedNames>
    <definedName name="_xlnm.Print_Area" localSheetId="0">'INDEX'!$B$2:$E$12</definedName>
    <definedName name="_xlnm.Print_Area" localSheetId="6">'調査票'!$A$2:$K$38</definedName>
    <definedName name="_xlnm.Print_Area" localSheetId="1">'名簿'!$A$2:$M$37</definedName>
    <definedName name="_xlnm.Print_Area" localSheetId="2">'名簿・例'!$A$2:$M$37</definedName>
    <definedName name="_xlnm.Print_Area" localSheetId="3">'利票'!$A$3:$AK$47</definedName>
    <definedName name="_xlnm.Print_Area" localSheetId="4">'利票・例'!$A$3:$AK$47</definedName>
    <definedName name="メニュー">'Sheet3'!$B$3:$B$9</definedName>
    <definedName name="月" localSheetId="3">'[1]list'!$A$2:$A$13</definedName>
    <definedName name="月" localSheetId="4">'[1]list'!$A$2:$A$13</definedName>
    <definedName name="月">'list'!$A$2:$A$13</definedName>
    <definedName name="食事">'Sheet3'!$B$3:$B$7</definedName>
    <definedName name="都道府県">'list'!$E$2:$E$48</definedName>
    <definedName name="日" localSheetId="3">'[1]list'!$B$2:$B$32</definedName>
    <definedName name="日" localSheetId="4">'[1]list'!$B$2:$B$32</definedName>
    <definedName name="日">'list'!$B$2:$B$32</definedName>
  </definedNames>
  <calcPr fullCalcOnLoad="1"/>
</workbook>
</file>

<file path=xl/comments4.xml><?xml version="1.0" encoding="utf-8"?>
<comments xmlns="http://schemas.openxmlformats.org/spreadsheetml/2006/main">
  <authors>
    <author>国立青少年教育振興機構</author>
    <author>Administrator</author>
    <author>netone</author>
  </authors>
  <commentList>
    <comment ref="H8" authorId="0">
      <text>
        <r>
          <rPr>
            <sz val="9"/>
            <rFont val="ＭＳ Ｐゴシック"/>
            <family val="3"/>
          </rPr>
          <t>年を入力します。</t>
        </r>
      </text>
    </comment>
    <comment ref="K8" authorId="0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N8" authorId="0">
      <text>
        <r>
          <rPr>
            <sz val="9"/>
            <rFont val="ＭＳ Ｐゴシック"/>
            <family val="3"/>
          </rPr>
          <t>入所日を選択または入力します。</t>
        </r>
      </text>
    </comment>
    <comment ref="W8" authorId="0">
      <text>
        <r>
          <rPr>
            <sz val="9"/>
            <rFont val="ＭＳ Ｐゴシック"/>
            <family val="3"/>
          </rPr>
          <t>退所日を選択または入力します。</t>
        </r>
      </text>
    </comment>
    <comment ref="Q8" authorId="1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Z8" authorId="1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AD23" authorId="2">
      <text>
        <r>
          <rPr>
            <sz val="8"/>
            <rFont val="ＭＳ Ｐゴシック"/>
            <family val="3"/>
          </rPr>
          <t>左セルにそれぞれの内訳人数を入力すると、自動的に合計が表示されます。</t>
        </r>
      </text>
    </comment>
    <comment ref="H31" authorId="2">
      <text>
        <r>
          <rPr>
            <sz val="9"/>
            <rFont val="ＭＳ Ｐゴシック"/>
            <family val="3"/>
          </rPr>
          <t>退所日に記入します。</t>
        </r>
      </text>
    </comment>
    <comment ref="R31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AC31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AC37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AC39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AC40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H39" authorId="2">
      <text>
        <r>
          <rPr>
            <sz val="9"/>
            <rFont val="ＭＳ Ｐゴシック"/>
            <family val="3"/>
          </rPr>
          <t>研修指導員を希望するプログラムをリストから選択してください。
登山、歩くスキーの指導員を増員する場合は、人数を入力しなおしてください。</t>
        </r>
      </text>
    </comment>
  </commentList>
</comments>
</file>

<file path=xl/comments5.xml><?xml version="1.0" encoding="utf-8"?>
<comments xmlns="http://schemas.openxmlformats.org/spreadsheetml/2006/main">
  <authors>
    <author>国立青少年教育振興機構</author>
    <author>Administrator</author>
    <author>netone</author>
  </authors>
  <commentList>
    <comment ref="H8" authorId="0">
      <text>
        <r>
          <rPr>
            <sz val="9"/>
            <rFont val="ＭＳ Ｐゴシック"/>
            <family val="3"/>
          </rPr>
          <t>年を入力します。</t>
        </r>
      </text>
    </comment>
    <comment ref="K8" authorId="0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N8" authorId="0">
      <text>
        <r>
          <rPr>
            <sz val="9"/>
            <rFont val="ＭＳ Ｐゴシック"/>
            <family val="3"/>
          </rPr>
          <t>入所日を選択または入力します。</t>
        </r>
      </text>
    </comment>
    <comment ref="Q8" authorId="1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W8" authorId="0">
      <text>
        <r>
          <rPr>
            <sz val="9"/>
            <rFont val="ＭＳ Ｐゴシック"/>
            <family val="3"/>
          </rPr>
          <t>退所日を選択または入力します。</t>
        </r>
      </text>
    </comment>
    <comment ref="Z8" authorId="1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AD23" authorId="2">
      <text>
        <r>
          <rPr>
            <sz val="8"/>
            <rFont val="ＭＳ Ｐゴシック"/>
            <family val="3"/>
          </rPr>
          <t>左セルにそれぞれの内訳人数を入力すると、自動的に合計が表示されます。</t>
        </r>
      </text>
    </comment>
    <comment ref="H31" authorId="2">
      <text>
        <r>
          <rPr>
            <sz val="9"/>
            <rFont val="ＭＳ Ｐゴシック"/>
            <family val="3"/>
          </rPr>
          <t>退所日に記入します。</t>
        </r>
      </text>
    </comment>
    <comment ref="R31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AC31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AC37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AC39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AC40" authorId="2">
      <text>
        <r>
          <rPr>
            <sz val="9"/>
            <rFont val="ＭＳ Ｐゴシック"/>
            <family val="3"/>
          </rPr>
          <t>職員が記入します。</t>
        </r>
      </text>
    </comment>
    <comment ref="H39" authorId="2">
      <text>
        <r>
          <rPr>
            <sz val="9"/>
            <rFont val="ＭＳ Ｐゴシック"/>
            <family val="3"/>
          </rPr>
          <t>研修指導員を希望するプログラムをリストから選択してください。
登山、歩くスキーの指導員を増員する場合は、人数を入力しなおしてください。</t>
        </r>
      </text>
    </comment>
  </commentList>
</comments>
</file>

<file path=xl/sharedStrings.xml><?xml version="1.0" encoding="utf-8"?>
<sst xmlns="http://schemas.openxmlformats.org/spreadsheetml/2006/main" count="574" uniqueCount="305">
  <si>
    <t>団体名</t>
  </si>
  <si>
    <t>性別</t>
  </si>
  <si>
    <t>食事</t>
  </si>
  <si>
    <t>おにぎり3個</t>
  </si>
  <si>
    <t>おにぎり2個</t>
  </si>
  <si>
    <t>幕の内</t>
  </si>
  <si>
    <t>特別食</t>
  </si>
  <si>
    <t>パン弁当</t>
  </si>
  <si>
    <t>野外炊飯</t>
  </si>
  <si>
    <t>手引に戻る</t>
  </si>
  <si>
    <t>～</t>
  </si>
  <si>
    <t>福　岡</t>
  </si>
  <si>
    <t>　　福岡県</t>
  </si>
  <si>
    <t>佐　賀</t>
  </si>
  <si>
    <t>　　佐賀県</t>
  </si>
  <si>
    <t>長　崎</t>
  </si>
  <si>
    <t>　　長崎県</t>
  </si>
  <si>
    <t>熊　本</t>
  </si>
  <si>
    <t>　　熊本県</t>
  </si>
  <si>
    <t>大　分</t>
  </si>
  <si>
    <t>　　大分県</t>
  </si>
  <si>
    <t>宮　崎</t>
  </si>
  <si>
    <t>　　宮崎県</t>
  </si>
  <si>
    <t>鹿児島</t>
  </si>
  <si>
    <t>　鹿児島県</t>
  </si>
  <si>
    <t>沖　縄</t>
  </si>
  <si>
    <t>　　沖縄県</t>
  </si>
  <si>
    <t>山　口</t>
  </si>
  <si>
    <t>　　山口県</t>
  </si>
  <si>
    <t>広　島</t>
  </si>
  <si>
    <t>　　広島県</t>
  </si>
  <si>
    <t>岡　山</t>
  </si>
  <si>
    <t>　　岡山県</t>
  </si>
  <si>
    <t>島　根</t>
  </si>
  <si>
    <t>　　島根県</t>
  </si>
  <si>
    <t>鳥　取</t>
  </si>
  <si>
    <t>　　鳥取県</t>
  </si>
  <si>
    <t>高　知</t>
  </si>
  <si>
    <t>　　高知県</t>
  </si>
  <si>
    <t>愛　媛</t>
  </si>
  <si>
    <t>　　愛媛県</t>
  </si>
  <si>
    <t>香　川</t>
  </si>
  <si>
    <t>　　香川県</t>
  </si>
  <si>
    <t>徳　島</t>
  </si>
  <si>
    <t>　　徳島県</t>
  </si>
  <si>
    <t>和歌山</t>
  </si>
  <si>
    <t>　和歌山県</t>
  </si>
  <si>
    <t>奈　良</t>
  </si>
  <si>
    <t>　　奈良県</t>
  </si>
  <si>
    <t>兵　庫</t>
  </si>
  <si>
    <t>　　兵庫県</t>
  </si>
  <si>
    <t>大　阪</t>
  </si>
  <si>
    <t>　　大阪府</t>
  </si>
  <si>
    <t>京　都</t>
  </si>
  <si>
    <t>　　京都府</t>
  </si>
  <si>
    <t>滋　賀</t>
  </si>
  <si>
    <t>　　滋賀県</t>
  </si>
  <si>
    <t>三　重</t>
  </si>
  <si>
    <t>　　三重県</t>
  </si>
  <si>
    <t>愛　知</t>
  </si>
  <si>
    <t>　　愛知県</t>
  </si>
  <si>
    <t>静　岡</t>
  </si>
  <si>
    <t>　　静岡県</t>
  </si>
  <si>
    <t>岐　阜</t>
  </si>
  <si>
    <t>　　岐阜県</t>
  </si>
  <si>
    <t>長　野</t>
  </si>
  <si>
    <t>　　長野県</t>
  </si>
  <si>
    <t>山　梨</t>
  </si>
  <si>
    <t>　　山梨県</t>
  </si>
  <si>
    <t>福　井</t>
  </si>
  <si>
    <t>　　福井県</t>
  </si>
  <si>
    <t>石　川</t>
  </si>
  <si>
    <t>　　石川県</t>
  </si>
  <si>
    <t>富　山</t>
  </si>
  <si>
    <t>　　富山県</t>
  </si>
  <si>
    <t>新　潟</t>
  </si>
  <si>
    <t>　　新潟県</t>
  </si>
  <si>
    <t>神奈川</t>
  </si>
  <si>
    <t>　神奈川県</t>
  </si>
  <si>
    <t>東　京</t>
  </si>
  <si>
    <t>　　東京都</t>
  </si>
  <si>
    <t>千　葉</t>
  </si>
  <si>
    <t>　　千葉県</t>
  </si>
  <si>
    <t>埼　玉</t>
  </si>
  <si>
    <t>　　埼玉県</t>
  </si>
  <si>
    <t>群　馬</t>
  </si>
  <si>
    <t>　　群馬県</t>
  </si>
  <si>
    <t>栃　木</t>
  </si>
  <si>
    <t>　　栃木県</t>
  </si>
  <si>
    <t>茨　城</t>
  </si>
  <si>
    <t>　　茨城県</t>
  </si>
  <si>
    <t>福　島</t>
  </si>
  <si>
    <t>　　福島県</t>
  </si>
  <si>
    <t>山　形</t>
  </si>
  <si>
    <t>　　山形県</t>
  </si>
  <si>
    <t>秋　田</t>
  </si>
  <si>
    <t>　　秋田県</t>
  </si>
  <si>
    <t>宮　城</t>
  </si>
  <si>
    <t>　　宮城県</t>
  </si>
  <si>
    <t>岩　手</t>
  </si>
  <si>
    <t>　　岩手県</t>
  </si>
  <si>
    <t>青　森</t>
  </si>
  <si>
    <t>　　青森県</t>
  </si>
  <si>
    <t>北海道</t>
  </si>
  <si>
    <t>　　北海道</t>
  </si>
  <si>
    <t>全　国</t>
  </si>
  <si>
    <t>北海道・東北</t>
  </si>
  <si>
    <t>関　東</t>
  </si>
  <si>
    <t>中　部</t>
  </si>
  <si>
    <t>近　畿</t>
  </si>
  <si>
    <t>中国・四国</t>
  </si>
  <si>
    <t>九州・沖縄</t>
  </si>
  <si>
    <t>外　国</t>
  </si>
  <si>
    <t>月</t>
  </si>
  <si>
    <t>日</t>
  </si>
  <si>
    <t>地域コード</t>
  </si>
  <si>
    <t>地域名</t>
  </si>
  <si>
    <t>都道府県</t>
  </si>
  <si>
    <t>記入例</t>
  </si>
  <si>
    <t>記入例をみる</t>
  </si>
  <si>
    <t>記入例をみる</t>
  </si>
  <si>
    <t>実際に入力する</t>
  </si>
  <si>
    <r>
      <t>sanbe</t>
    </r>
    <r>
      <rPr>
        <u val="single"/>
        <sz val="11"/>
        <color indexed="12"/>
        <rFont val="ＭＳ Ｐゴシック"/>
        <family val="3"/>
      </rPr>
      <t>-suishin@niye.go.jp</t>
    </r>
  </si>
  <si>
    <t>連絡先</t>
  </si>
  <si>
    <t>利用者一覧表
（利用者名簿）</t>
  </si>
  <si>
    <t>利用団体票</t>
  </si>
  <si>
    <t>国立三瓶青少年交流の家　利用日（入所時）提出書類一式</t>
  </si>
  <si>
    <t>電話</t>
  </si>
  <si>
    <t>ＦＡＸ</t>
  </si>
  <si>
    <t>(0854)86-0319</t>
  </si>
  <si>
    <t xml:space="preserve">住所
</t>
  </si>
  <si>
    <t>Ｅメール</t>
  </si>
  <si>
    <t>利用者数等の状況や請求書の発行に関わる事項等を伺う様式です。
※利用日入所の際にご提出いただき、退所日に最終確認を行います。</t>
  </si>
  <si>
    <t>利用期間</t>
  </si>
  <si>
    <t>年</t>
  </si>
  <si>
    <t>月</t>
  </si>
  <si>
    <t>日</t>
  </si>
  <si>
    <t>【</t>
  </si>
  <si>
    <t>泊</t>
  </si>
  <si>
    <t>】</t>
  </si>
  <si>
    <t>日付別
利用人数</t>
  </si>
  <si>
    <t>※日付毎の宿泊者数をご記入ください。</t>
  </si>
  <si>
    <t>【宿泊者数】</t>
  </si>
  <si>
    <t>【日帰り者数】</t>
  </si>
  <si>
    <t>日　付</t>
  </si>
  <si>
    <t>男性</t>
  </si>
  <si>
    <t>女性</t>
  </si>
  <si>
    <t>計</t>
  </si>
  <si>
    <t>１泊目</t>
  </si>
  <si>
    <t>１日目</t>
  </si>
  <si>
    <t>２泊目</t>
  </si>
  <si>
    <t>２日目</t>
  </si>
  <si>
    <t>３泊目</t>
  </si>
  <si>
    <t>３日目</t>
  </si>
  <si>
    <t>類型別
利用人数</t>
  </si>
  <si>
    <t>組</t>
  </si>
  <si>
    <t>講師室の
利用状況</t>
  </si>
  <si>
    <t>支払方法・
請求書発行</t>
  </si>
  <si>
    <t>宛名１</t>
  </si>
  <si>
    <t>宛名２</t>
  </si>
  <si>
    <t>宛名３</t>
  </si>
  <si>
    <r>
      <t>国立三瓶青少年交流の家</t>
    </r>
    <r>
      <rPr>
        <sz val="12"/>
        <rFont val="ＭＳ ゴシック"/>
        <family val="3"/>
      </rPr>
      <t>　</t>
    </r>
    <r>
      <rPr>
        <sz val="13"/>
        <rFont val="ＭＳ ゴシック"/>
        <family val="3"/>
      </rPr>
      <t>利用団体票</t>
    </r>
  </si>
  <si>
    <r>
      <t>※</t>
    </r>
    <r>
      <rPr>
        <b/>
        <u val="single"/>
        <sz val="10"/>
        <rFont val="HG丸ｺﾞｼｯｸM-PRO"/>
        <family val="3"/>
      </rPr>
      <t>太枠内にご記入</t>
    </r>
    <r>
      <rPr>
        <sz val="10"/>
        <rFont val="HG丸ｺﾞｼｯｸM-PRO"/>
        <family val="3"/>
      </rPr>
      <t>ください。本票は</t>
    </r>
    <r>
      <rPr>
        <b/>
        <u val="single"/>
        <sz val="10"/>
        <rFont val="HG丸ｺﾞｼｯｸM-PRO"/>
        <family val="3"/>
      </rPr>
      <t>利用日入所の際にご提出</t>
    </r>
    <r>
      <rPr>
        <sz val="10"/>
        <rFont val="HG丸ｺﾞｼｯｸM-PRO"/>
        <family val="3"/>
      </rPr>
      <t>いただき、</t>
    </r>
    <r>
      <rPr>
        <b/>
        <u val="single"/>
        <sz val="10"/>
        <rFont val="HG丸ｺﾞｼｯｸM-PRO"/>
        <family val="3"/>
      </rPr>
      <t>退所日に最終確認</t>
    </r>
    <r>
      <rPr>
        <sz val="10"/>
        <rFont val="HG丸ｺﾞｼｯｸM-PRO"/>
        <family val="3"/>
      </rPr>
      <t>を行います。</t>
    </r>
  </si>
  <si>
    <r>
      <t xml:space="preserve">団 体 名
</t>
    </r>
    <r>
      <rPr>
        <sz val="6"/>
        <rFont val="HG丸ｺﾞｼｯｸM-PRO"/>
        <family val="3"/>
      </rPr>
      <t>（グループ名・
　ファミリー名）</t>
    </r>
  </si>
  <si>
    <t>国立三瓶青少年交流の家　利用者一覧表</t>
  </si>
  <si>
    <t>利用
期間</t>
  </si>
  <si>
    <t>番号</t>
  </si>
  <si>
    <t>名     前</t>
  </si>
  <si>
    <t>年齢
または
学年</t>
  </si>
  <si>
    <t>指導者はチェック</t>
  </si>
  <si>
    <t>○○　○○</t>
  </si>
  <si>
    <t>女</t>
  </si>
  <si>
    <t>5年</t>
  </si>
  <si>
    <t>男</t>
  </si>
  <si>
    <t>室之内　一</t>
  </si>
  <si>
    <t>名号　　登</t>
  </si>
  <si>
    <t>姫逃　池子</t>
  </si>
  <si>
    <t>女三瓶　孝子</t>
  </si>
  <si>
    <t>男三瓶　高志</t>
  </si>
  <si>
    <r>
      <t>利用される方（</t>
    </r>
    <r>
      <rPr>
        <b/>
        <sz val="11"/>
        <rFont val="ＭＳ Ｐゴシック"/>
        <family val="3"/>
      </rPr>
      <t>引率者を含む</t>
    </r>
    <r>
      <rPr>
        <sz val="11"/>
        <rFont val="ＭＳ Ｐゴシック"/>
        <family val="3"/>
      </rPr>
      <t>）全員の名前等を伺う様式です。
しおりや学級名簿等で代用されても結構です（性別が分かるもの）。
※団体情報の事前把握のため、当施設より</t>
    </r>
    <r>
      <rPr>
        <b/>
        <sz val="11"/>
        <rFont val="ＭＳ Ｐゴシック"/>
        <family val="3"/>
      </rPr>
      <t>事前に提出をお願いする場合もあります</t>
    </r>
    <r>
      <rPr>
        <sz val="11"/>
        <rFont val="ＭＳ Ｐゴシック"/>
        <family val="3"/>
      </rPr>
      <t>。</t>
    </r>
  </si>
  <si>
    <r>
      <t>・利用される方（</t>
    </r>
    <r>
      <rPr>
        <sz val="10"/>
        <rFont val="ＭＳ Ｐゴシック"/>
        <family val="3"/>
      </rPr>
      <t>引率者を含む</t>
    </r>
    <r>
      <rPr>
        <sz val="10"/>
        <rFont val="HG丸ｺﾞｼｯｸM-PRO"/>
        <family val="3"/>
      </rPr>
      <t>）全員の名前等をご記入ください。
・しおりや学級名簿等で代用されても結構です（性別が分かるもの）。</t>
    </r>
  </si>
  <si>
    <t>実際に記入する</t>
  </si>
  <si>
    <t>○○　○○</t>
  </si>
  <si>
    <t>入 所 時 健 康 調 査 票</t>
  </si>
  <si>
    <t>国立三瓶青少年交流の家</t>
  </si>
  <si>
    <t>この調査票は、オリエンテーション終了後、代表者が確認して、</t>
  </si>
  <si>
    <t>団体名</t>
  </si>
  <si>
    <t>代表者名</t>
  </si>
  <si>
    <t>期　間</t>
  </si>
  <si>
    <t>研修者数</t>
  </si>
  <si>
    <t>名</t>
  </si>
  <si>
    <t>保　健</t>
  </si>
  <si>
    <t>養護教諭　・　看護師</t>
  </si>
  <si>
    <t>氏　　　名</t>
  </si>
  <si>
    <t>担当者</t>
  </si>
  <si>
    <t>一般教諭　・　その他（　　　　　）</t>
  </si>
  <si>
    <t xml:space="preserve">  （宿泊室　　　　　　　　　　号室）</t>
  </si>
  <si>
    <t>　　　　　　・入所前の健康調査の実施　　　  　</t>
  </si>
  <si>
    <t>有　　　・　　　無</t>
  </si>
  <si>
    <t>　【 体調不良者の内訳 】</t>
  </si>
  <si>
    <t>　　主　な　傷　病</t>
  </si>
  <si>
    <t>風邪気味である</t>
  </si>
  <si>
    <t>人</t>
  </si>
  <si>
    <t>　　そ　の　他</t>
  </si>
  <si>
    <t>胃の調子が悪い（嘔気・嘔吐）</t>
  </si>
  <si>
    <t>腹の調子が悪い（下痢・腹痛）</t>
  </si>
  <si>
    <t>乗り物酔いをした</t>
  </si>
  <si>
    <t>◎特に注意を要する参加者（慢性疾患・病後・けいれん発作など）がいる場合、</t>
  </si>
  <si>
    <t>　保健担当者を中心に団体で健康把握につとめてください。</t>
  </si>
  <si>
    <t>　充分に気をつけてください。</t>
  </si>
  <si>
    <t>（受付職員）</t>
  </si>
  <si>
    <t>　 保健担当者が事務室へ提出してください。</t>
  </si>
  <si>
    <t>ケガをしている</t>
  </si>
  <si>
    <r>
      <t>※</t>
    </r>
    <r>
      <rPr>
        <b/>
        <sz val="12"/>
        <rFont val="HGS創英角ﾎﾟｯﾌﾟ体"/>
        <family val="3"/>
      </rPr>
      <t>インフルエンザ対策</t>
    </r>
    <r>
      <rPr>
        <b/>
        <sz val="12"/>
        <rFont val="ＭＳ Ｐゴシック"/>
        <family val="3"/>
      </rPr>
      <t>のため、</t>
    </r>
    <r>
      <rPr>
        <b/>
        <sz val="12"/>
        <rFont val="HG創英角ﾎﾟｯﾌﾟ体"/>
        <family val="3"/>
      </rPr>
      <t>高熱・咳・関節痛等症状</t>
    </r>
    <r>
      <rPr>
        <b/>
        <sz val="12"/>
        <rFont val="ＭＳ Ｐゴシック"/>
        <family val="3"/>
      </rPr>
      <t>がある場合は、ご留意願います。</t>
    </r>
  </si>
  <si>
    <r>
      <t>※</t>
    </r>
    <r>
      <rPr>
        <b/>
        <sz val="12"/>
        <rFont val="HG創英角ﾎﾟｯﾌﾟ体"/>
        <family val="3"/>
      </rPr>
      <t>ノロウイルス対策</t>
    </r>
    <r>
      <rPr>
        <b/>
        <sz val="12"/>
        <rFont val="ＭＳ Ｐゴシック"/>
        <family val="3"/>
      </rPr>
      <t>のため、</t>
    </r>
    <r>
      <rPr>
        <b/>
        <sz val="12"/>
        <rFont val="HG創英角ﾎﾟｯﾌﾟ体"/>
        <family val="3"/>
      </rPr>
      <t>嘔吐・下痢等症状</t>
    </r>
    <r>
      <rPr>
        <b/>
        <sz val="12"/>
        <rFont val="ＭＳ Ｐゴシック"/>
        <family val="3"/>
      </rPr>
      <t>がある場合は、ご留意願います。</t>
    </r>
  </si>
  <si>
    <r>
      <t>◎体調管理のため、紛らわしい症状（嘔吐等）の原因となる</t>
    </r>
    <r>
      <rPr>
        <b/>
        <u val="single"/>
        <sz val="14"/>
        <rFont val="ＭＳ Ｐゴシック"/>
        <family val="3"/>
      </rPr>
      <t>食事の食べ過ぎ</t>
    </r>
    <r>
      <rPr>
        <sz val="14"/>
        <rFont val="ＭＳ Ｐゴシック"/>
        <family val="3"/>
      </rPr>
      <t>には、</t>
    </r>
  </si>
  <si>
    <t>入所時における利用者の健康状態等をお知らせいただく様式です。
入所オリエンテーション後をめやすにご提出ください。</t>
  </si>
  <si>
    <t>入所時健康調査票</t>
  </si>
  <si>
    <t>三瓶村立グリーン小学校</t>
  </si>
  <si>
    <t>ホームページ</t>
  </si>
  <si>
    <t>http://sanbe.niye.go.jp/</t>
  </si>
  <si>
    <t>(0854)86-0458</t>
  </si>
  <si>
    <t>更新履歴</t>
  </si>
  <si>
    <t>初回アップロード</t>
  </si>
  <si>
    <t>〒694-0002 島根県大田市山口町山口1638-12
                 国立三瓶青少年交流の家　事業推進係</t>
  </si>
  <si>
    <t>「利用団体票」文言修正</t>
  </si>
  <si>
    <t>　　　　　利用日入所の際にご提出ください。
　　　　　※日帰りの場合は「1．利用者一覧表（利用者名簿）」は不要です。</t>
  </si>
  <si>
    <t>　　　　　　・救急薬品等の持参（原則、持参です）</t>
  </si>
  <si>
    <t>有　　　・　　　無</t>
  </si>
  <si>
    <t>　　　　　　・アレルギー保持者（食物・ハチ等）</t>
  </si>
  <si>
    <t>　　　　　　・エピペン携帯者</t>
  </si>
  <si>
    <t>　入所時の健康状態  　　　　　　・全員良好　　　　　　　・体調不良者あり</t>
  </si>
  <si>
    <t>熱がある</t>
  </si>
  <si>
    <t>　　　人</t>
  </si>
  <si>
    <t>令和　　年 　　月　 　 日   ～　 　月　 　 日</t>
  </si>
  <si>
    <t>令和</t>
  </si>
  <si>
    <t>携帯電話番号</t>
  </si>
  <si>
    <t>団体担当者</t>
  </si>
  <si>
    <t>※日付毎の日帰り利用者数をご記入ください。</t>
  </si>
  <si>
    <t>使用した
シーツ組数</t>
  </si>
  <si>
    <t>研修指導員
（有料）
指導状況</t>
  </si>
  <si>
    <t>※「現金支払い」　食堂事務室でのお支払いで、手数料は発生しません。
　「ｺﾝﾋﾞﾆ支払い」 請求書1枚につき100円の手数料が発生します。
　「銀行振込」　　請求書１枚につき振込先（三菱東京UFJ）銀行への手数料が発生します。</t>
  </si>
  <si>
    <t>バス送迎に伴う
有料道路使用料</t>
  </si>
  <si>
    <t>４泊目</t>
  </si>
  <si>
    <t>５泊目</t>
  </si>
  <si>
    <t>４日目</t>
  </si>
  <si>
    <t>５日目</t>
  </si>
  <si>
    <r>
      <t>※日毎に利用人数が違う場合は、</t>
    </r>
    <r>
      <rPr>
        <b/>
        <sz val="9"/>
        <rFont val="HG丸ｺﾞｼｯｸM-PRO"/>
        <family val="3"/>
      </rPr>
      <t>最大人数の日</t>
    </r>
    <r>
      <rPr>
        <sz val="9"/>
        <rFont val="HG丸ｺﾞｼｯｸM-PRO"/>
        <family val="3"/>
      </rPr>
      <t>の内訳をご記入ください。</t>
    </r>
  </si>
  <si>
    <t>×</t>
  </si>
  <si>
    <t>未就学児</t>
  </si>
  <si>
    <t>小学生</t>
  </si>
  <si>
    <t>中学生</t>
  </si>
  <si>
    <t>高校生</t>
  </si>
  <si>
    <t>計</t>
  </si>
  <si>
    <t>合　計</t>
  </si>
  <si>
    <t>宿泊</t>
  </si>
  <si>
    <t>日帰り</t>
  </si>
  <si>
    <t>中等教育
学校生</t>
  </si>
  <si>
    <t>大学生・
短大生・
高専生</t>
  </si>
  <si>
    <t>特別支援学校生</t>
  </si>
  <si>
    <t>その他の学生</t>
  </si>
  <si>
    <t>29歳以下</t>
  </si>
  <si>
    <t>30歳以上</t>
  </si>
  <si>
    <t>男性</t>
  </si>
  <si>
    <t>女性</t>
  </si>
  <si>
    <t>利用者名</t>
  </si>
  <si>
    <t>300円</t>
  </si>
  <si>
    <t>円</t>
  </si>
  <si>
    <t>指導プログラム名</t>
  </si>
  <si>
    <t>青少年団体
1,220円
一般団体
1,630円</t>
  </si>
  <si>
    <t>料金計算</t>
  </si>
  <si>
    <t>宿泊数</t>
  </si>
  <si>
    <t>講師室使用料</t>
  </si>
  <si>
    <t>シーツ等洗濯料</t>
  </si>
  <si>
    <t>宿泊室使用料</t>
  </si>
  <si>
    <t>（一般団体のみ）</t>
  </si>
  <si>
    <t>＝</t>
  </si>
  <si>
    <t>※シーツ２枚・枕カバー１枚で、１組（１人分）です。</t>
  </si>
  <si>
    <t>※利用期間中に交換した場合は、その組数も含めてください。</t>
  </si>
  <si>
    <t>※　810円/1人1泊</t>
  </si>
  <si>
    <t>専修・専門学校生</t>
  </si>
  <si>
    <t>（領収書は、団体とは別に発行できます。）</t>
  </si>
  <si>
    <t>※人数記入について　団体で、カメラマンやバス乗務員、外部講師等を依頼している場合は、その人数も含めてご記入ください。</t>
  </si>
  <si>
    <t>引率者</t>
  </si>
  <si>
    <t>社会人（引率者以外）</t>
  </si>
  <si>
    <t>研修指導員</t>
  </si>
  <si>
    <t>登山（女三瓶登山）指導員　×　１　名</t>
  </si>
  <si>
    <t>登山（男三瓶登山）指導員　×　１　名</t>
  </si>
  <si>
    <t>登山（縦走登山）指導員　　×　１　名　</t>
  </si>
  <si>
    <t>登山（全山登山）指導員　　×　１　名</t>
  </si>
  <si>
    <t>歩くスキー（クロスカントリースキー）指導員　×　１　名</t>
  </si>
  <si>
    <t>自然観察　指導員　　×　１　名</t>
  </si>
  <si>
    <t>天体観察　指導員　　×　１　名</t>
  </si>
  <si>
    <t>ファイヤーストーム　指導員　×　１　名</t>
  </si>
  <si>
    <t>キャンドルのつどい　指導員　×　１　名</t>
  </si>
  <si>
    <t>ボルダリング　指導員　　×　１　名</t>
  </si>
  <si>
    <t>わら細工　指導員　　×　１　名</t>
  </si>
  <si>
    <t>茶道　指導員　　×　１　名</t>
  </si>
  <si>
    <t>着付け（ゆかた）　指導員　　×　１　名</t>
  </si>
  <si>
    <t>三瓶　岳登</t>
  </si>
  <si>
    <t>090-1234-5678</t>
  </si>
  <si>
    <t>登山（女三瓶登山）指導員　×　１　名</t>
  </si>
  <si>
    <t>三瓶村立グリーン小学校</t>
  </si>
  <si>
    <t>女三瓶　孝子</t>
  </si>
  <si>
    <t>男三瓶　高志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</si>
</sst>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  <numFmt numFmtId="178" formatCode="yyyy/m/d\(aaa\)"/>
    <numFmt numFmtId="179" formatCode="General&quot;泊&quot;"/>
    <numFmt numFmtId="180" formatCode="General&quot;日&quot;"/>
    <numFmt numFmtId="181" formatCode="m&quot;月&quot;d&quot;日&quot;\(aaa\)"/>
    <numFmt numFmtId="182" formatCode="m&quot;月&quot;d&quot;日&quot;;@"/>
    <numFmt numFmtId="183" formatCode="d\(aaa\)"/>
    <numFmt numFmtId="184" formatCode="yyyy&quot;年&quot;m&quot;月&quot;d&quot;日&quot;\(aaa\)"/>
    <numFmt numFmtId="185" formatCode="[&lt;=999]000;[&lt;=9999]000\-00;000\-0000"/>
    <numFmt numFmtId="186" formatCode="#,##0_ "/>
    <numFmt numFmtId="187" formatCode="#,##0_);[Red]\(#,##0\)"/>
    <numFmt numFmtId="188" formatCode="0_);[Red]\(0\)"/>
    <numFmt numFmtId="189" formatCode="_ &quot;¥&quot;* #,##0.0_ ;_ &quot;¥&quot;* \-#,##0.0_ ;_ &quot;¥&quot;* &quot;-&quot;?_ ;_ @_ "/>
    <numFmt numFmtId="190" formatCode="m/d\(aaa\)"/>
    <numFmt numFmtId="191" formatCode="#,###&quot;円&quot;"/>
    <numFmt numFmtId="192" formatCode="#,###&quot;円&quot;;&quot;△&quot;#,###&quot;円&quot;"/>
    <numFmt numFmtId="193" formatCode="#,##0&quot;円&quot;"/>
    <numFmt numFmtId="194" formatCode="#,###&quot;円&quot;;&quot;△&quot;#,###&quot;円&quot;;0&quot;円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#"/>
    <numFmt numFmtId="200" formatCode="yyyy&quot;年&quot;m&quot;月&quot;d&quot;日&quot;;@"/>
    <numFmt numFmtId="201" formatCode="#######"/>
    <numFmt numFmtId="202" formatCode="0######"/>
    <numFmt numFmtId="203" formatCode="0000000"/>
    <numFmt numFmtId="204" formatCode="000000#"/>
    <numFmt numFmtId="205" formatCode="00000"/>
    <numFmt numFmtId="206" formatCode="m/d;@"/>
    <numFmt numFmtId="207" formatCode="mmm\-yyyy"/>
    <numFmt numFmtId="208" formatCode="#"/>
  </numFmts>
  <fonts count="9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sz val="14"/>
      <color indexed="10"/>
      <name val="ＭＳ Ｐゴシック"/>
      <family val="3"/>
    </font>
    <font>
      <b/>
      <i/>
      <sz val="16"/>
      <name val="ＭＳ Ｐゴシック"/>
      <family val="3"/>
    </font>
    <font>
      <sz val="20"/>
      <color indexed="9"/>
      <name val="HGS創英角ｺﾞｼｯｸUB"/>
      <family val="3"/>
    </font>
    <font>
      <sz val="12"/>
      <name val="ＭＳ 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name val="HG丸ｺﾞｼｯｸM-PRO"/>
      <family val="3"/>
    </font>
    <font>
      <sz val="13"/>
      <name val="ＭＳ ゴシック"/>
      <family val="3"/>
    </font>
    <font>
      <b/>
      <u val="single"/>
      <sz val="10"/>
      <name val="HG丸ｺﾞｼｯｸM-PRO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8"/>
      <color indexed="8"/>
      <name val="HG丸ｺﾞｼｯｸM-PRO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18"/>
      <name val="HGS創英角ｺﾞｼｯｸUB"/>
      <family val="3"/>
    </font>
    <font>
      <b/>
      <sz val="12"/>
      <name val="ＭＳ Ｐゴシック"/>
      <family val="3"/>
    </font>
    <font>
      <b/>
      <sz val="14"/>
      <name val="ＭＳ 明朝"/>
      <family val="1"/>
    </font>
    <font>
      <sz val="14"/>
      <name val="HGP創英角ｺﾞｼｯｸUB"/>
      <family val="3"/>
    </font>
    <font>
      <b/>
      <sz val="12"/>
      <name val="HGS創英角ﾎﾟｯﾌﾟ体"/>
      <family val="3"/>
    </font>
    <font>
      <b/>
      <sz val="12"/>
      <name val="HG創英角ﾎﾟｯﾌﾟ体"/>
      <family val="3"/>
    </font>
    <font>
      <b/>
      <u val="single"/>
      <sz val="14"/>
      <name val="ＭＳ Ｐゴシック"/>
      <family val="3"/>
    </font>
    <font>
      <sz val="14"/>
      <name val="HGPｺﾞｼｯｸE"/>
      <family val="3"/>
    </font>
    <font>
      <b/>
      <sz val="9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0"/>
      <color indexed="10"/>
      <name val="HG丸ｺﾞｼｯｸM-PRO"/>
      <family val="3"/>
    </font>
    <font>
      <b/>
      <sz val="11"/>
      <color indexed="10"/>
      <name val="ＭＳ Ｐゴシック"/>
      <family val="3"/>
    </font>
    <font>
      <sz val="11"/>
      <color indexed="10"/>
      <name val="HG丸ｺﾞｼｯｸM-PRO"/>
      <family val="3"/>
    </font>
    <font>
      <sz val="10"/>
      <color indexed="12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0"/>
      <color rgb="FFFF0000"/>
      <name val="HG丸ｺﾞｼｯｸM-PRO"/>
      <family val="3"/>
    </font>
    <font>
      <sz val="11"/>
      <color rgb="FFFF0000"/>
      <name val="HG丸ｺﾞｼｯｸM-PRO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sz val="14"/>
      <color rgb="FFFF0000"/>
      <name val="ＭＳ Ｐゴシック"/>
      <family val="3"/>
    </font>
    <font>
      <sz val="12"/>
      <name val="Cambria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1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double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double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double"/>
      <right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double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double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/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double"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double"/>
    </border>
    <border>
      <left/>
      <right style="thin"/>
      <top style="double"/>
      <bottom style="thin"/>
    </border>
    <border>
      <left style="thin"/>
      <right/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1" applyNumberFormat="0" applyAlignment="0" applyProtection="0"/>
    <xf numFmtId="0" fontId="71" fillId="26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3" fillId="0" borderId="3" applyNumberFormat="0" applyFill="0" applyAlignment="0" applyProtection="0"/>
    <xf numFmtId="0" fontId="74" fillId="28" borderId="0" applyNumberFormat="0" applyBorder="0" applyAlignment="0" applyProtection="0"/>
    <xf numFmtId="0" fontId="75" fillId="29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29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84" fillId="31" borderId="0" applyNumberFormat="0" applyBorder="0" applyAlignment="0" applyProtection="0"/>
  </cellStyleXfs>
  <cellXfs count="446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3" fillId="0" borderId="0" xfId="62" applyFont="1" applyAlignment="1">
      <alignment vertical="center"/>
      <protection/>
    </xf>
    <xf numFmtId="0" fontId="72" fillId="0" borderId="0" xfId="43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9" fillId="0" borderId="11" xfId="43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left" vertical="center" wrapText="1"/>
    </xf>
    <xf numFmtId="0" fontId="0" fillId="32" borderId="0" xfId="0" applyFill="1" applyAlignment="1">
      <alignment vertical="center"/>
    </xf>
    <xf numFmtId="0" fontId="9" fillId="0" borderId="11" xfId="43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2" fillId="0" borderId="13" xfId="43" applyFill="1" applyBorder="1" applyAlignment="1" applyProtection="1">
      <alignment vertical="center"/>
      <protection/>
    </xf>
    <xf numFmtId="0" fontId="0" fillId="0" borderId="15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indent="1"/>
    </xf>
    <xf numFmtId="0" fontId="0" fillId="0" borderId="17" xfId="0" applyFill="1" applyBorder="1" applyAlignment="1">
      <alignment horizontal="center" vertical="center"/>
    </xf>
    <xf numFmtId="0" fontId="21" fillId="0" borderId="0" xfId="64" applyFont="1">
      <alignment vertical="center"/>
      <protection/>
    </xf>
    <xf numFmtId="0" fontId="21" fillId="0" borderId="17" xfId="64" applyFont="1" applyBorder="1" applyAlignment="1">
      <alignment vertical="center"/>
      <protection/>
    </xf>
    <xf numFmtId="0" fontId="21" fillId="0" borderId="13" xfId="64" applyFont="1" applyBorder="1">
      <alignment vertical="center"/>
      <protection/>
    </xf>
    <xf numFmtId="0" fontId="21" fillId="0" borderId="0" xfId="64" applyFont="1" applyBorder="1">
      <alignment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vertical="center"/>
      <protection/>
    </xf>
    <xf numFmtId="0" fontId="21" fillId="0" borderId="18" xfId="64" applyFont="1" applyBorder="1" applyAlignment="1">
      <alignment vertical="center"/>
      <protection/>
    </xf>
    <xf numFmtId="0" fontId="21" fillId="0" borderId="19" xfId="64" applyFont="1" applyBorder="1">
      <alignment vertical="center"/>
      <protection/>
    </xf>
    <xf numFmtId="0" fontId="21" fillId="0" borderId="20" xfId="64" applyFont="1" applyBorder="1">
      <alignment vertical="center"/>
      <protection/>
    </xf>
    <xf numFmtId="0" fontId="21" fillId="0" borderId="0" xfId="64" applyFont="1" applyBorder="1" applyAlignment="1">
      <alignment horizontal="right" vertical="center"/>
      <protection/>
    </xf>
    <xf numFmtId="0" fontId="23" fillId="0" borderId="0" xfId="64" applyFont="1" applyBorder="1" applyAlignment="1">
      <alignment vertical="center"/>
      <protection/>
    </xf>
    <xf numFmtId="0" fontId="23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vertical="center"/>
      <protection/>
    </xf>
    <xf numFmtId="0" fontId="23" fillId="0" borderId="15" xfId="64" applyFont="1" applyBorder="1" applyAlignment="1">
      <alignment vertical="center"/>
      <protection/>
    </xf>
    <xf numFmtId="0" fontId="23" fillId="0" borderId="17" xfId="64" applyFont="1" applyBorder="1" applyAlignment="1">
      <alignment vertical="center"/>
      <protection/>
    </xf>
    <xf numFmtId="0" fontId="23" fillId="0" borderId="0" xfId="64" applyFont="1">
      <alignment vertical="center"/>
      <protection/>
    </xf>
    <xf numFmtId="0" fontId="19" fillId="0" borderId="0" xfId="64" applyFont="1" applyAlignment="1">
      <alignment vertical="center"/>
      <protection/>
    </xf>
    <xf numFmtId="0" fontId="13" fillId="0" borderId="0" xfId="64" applyFont="1" applyAlignment="1">
      <alignment vertical="center"/>
      <protection/>
    </xf>
    <xf numFmtId="0" fontId="23" fillId="0" borderId="17" xfId="64" applyFont="1" applyBorder="1">
      <alignment vertical="center"/>
      <protection/>
    </xf>
    <xf numFmtId="0" fontId="13" fillId="0" borderId="17" xfId="64" applyFont="1" applyBorder="1" applyAlignment="1">
      <alignment vertical="center"/>
      <protection/>
    </xf>
    <xf numFmtId="0" fontId="23" fillId="0" borderId="13" xfId="64" applyFont="1" applyBorder="1">
      <alignment vertical="center"/>
      <protection/>
    </xf>
    <xf numFmtId="0" fontId="23" fillId="0" borderId="21" xfId="64" applyFont="1" applyBorder="1" applyAlignment="1">
      <alignment horizontal="center" vertical="center"/>
      <protection/>
    </xf>
    <xf numFmtId="0" fontId="23" fillId="0" borderId="21" xfId="64" applyFont="1" applyBorder="1">
      <alignment vertical="center"/>
      <protection/>
    </xf>
    <xf numFmtId="0" fontId="23" fillId="0" borderId="22" xfId="64" applyFont="1" applyBorder="1">
      <alignment vertical="center"/>
      <protection/>
    </xf>
    <xf numFmtId="0" fontId="23" fillId="0" borderId="0" xfId="64" applyFont="1" applyBorder="1">
      <alignment vertical="center"/>
      <protection/>
    </xf>
    <xf numFmtId="0" fontId="27" fillId="0" borderId="0" xfId="64" applyFont="1" applyBorder="1" applyAlignment="1">
      <alignment wrapText="1"/>
      <protection/>
    </xf>
    <xf numFmtId="0" fontId="28" fillId="0" borderId="13" xfId="64" applyFont="1" applyBorder="1" applyAlignment="1">
      <alignment horizontal="right" vertical="center"/>
      <protection/>
    </xf>
    <xf numFmtId="0" fontId="23" fillId="0" borderId="14" xfId="64" applyFont="1" applyBorder="1" applyAlignment="1">
      <alignment horizontal="center" vertical="center"/>
      <protection/>
    </xf>
    <xf numFmtId="0" fontId="23" fillId="0" borderId="23" xfId="64" applyFont="1" applyBorder="1">
      <alignment vertical="center"/>
      <protection/>
    </xf>
    <xf numFmtId="0" fontId="23" fillId="0" borderId="24" xfId="64" applyFont="1" applyBorder="1">
      <alignment vertical="center"/>
      <protection/>
    </xf>
    <xf numFmtId="0" fontId="23" fillId="0" borderId="18" xfId="64" applyFont="1" applyBorder="1">
      <alignment vertical="center"/>
      <protection/>
    </xf>
    <xf numFmtId="0" fontId="23" fillId="0" borderId="18" xfId="64" applyFont="1" applyBorder="1" applyAlignment="1">
      <alignment vertical="center"/>
      <protection/>
    </xf>
    <xf numFmtId="0" fontId="27" fillId="0" borderId="0" xfId="64" applyFont="1" applyBorder="1" applyAlignment="1">
      <alignment vertical="center" wrapText="1"/>
      <protection/>
    </xf>
    <xf numFmtId="0" fontId="23" fillId="0" borderId="13" xfId="64" applyFont="1" applyBorder="1" applyAlignment="1">
      <alignment vertical="center" wrapText="1"/>
      <protection/>
    </xf>
    <xf numFmtId="0" fontId="23" fillId="0" borderId="14" xfId="64" applyFont="1" applyBorder="1" applyAlignment="1">
      <alignment horizontal="center" vertical="center" wrapText="1"/>
      <protection/>
    </xf>
    <xf numFmtId="0" fontId="23" fillId="0" borderId="25" xfId="64" applyFont="1" applyBorder="1">
      <alignment vertical="center"/>
      <protection/>
    </xf>
    <xf numFmtId="0" fontId="23" fillId="0" borderId="26" xfId="64" applyFont="1" applyBorder="1">
      <alignment vertical="center"/>
      <protection/>
    </xf>
    <xf numFmtId="0" fontId="23" fillId="0" borderId="0" xfId="64" applyFont="1" applyBorder="1" applyAlignment="1">
      <alignment horizontal="right" vertical="center"/>
      <protection/>
    </xf>
    <xf numFmtId="0" fontId="23" fillId="0" borderId="16" xfId="64" applyFont="1" applyBorder="1">
      <alignment vertical="center"/>
      <protection/>
    </xf>
    <xf numFmtId="0" fontId="3" fillId="0" borderId="27" xfId="0" applyFont="1" applyBorder="1" applyAlignment="1">
      <alignment horizontal="center" vertical="center" shrinkToFit="1"/>
    </xf>
    <xf numFmtId="182" fontId="5" fillId="0" borderId="28" xfId="0" applyNumberFormat="1" applyFont="1" applyBorder="1" applyAlignment="1">
      <alignment horizontal="center" vertical="center" shrinkToFit="1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 applyProtection="1">
      <alignment horizontal="center"/>
      <protection locked="0"/>
    </xf>
    <xf numFmtId="178" fontId="5" fillId="0" borderId="48" xfId="0" applyNumberFormat="1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wrapText="1"/>
    </xf>
    <xf numFmtId="0" fontId="8" fillId="0" borderId="0" xfId="44" applyAlignment="1" applyProtection="1">
      <alignment horizontal="center" vertical="center"/>
      <protection/>
    </xf>
    <xf numFmtId="0" fontId="14" fillId="0" borderId="34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178" fontId="10" fillId="0" borderId="48" xfId="0" applyNumberFormat="1" applyFont="1" applyBorder="1" applyAlignment="1">
      <alignment horizontal="center" vertical="center" shrinkToFit="1"/>
    </xf>
    <xf numFmtId="0" fontId="0" fillId="0" borderId="0" xfId="63" applyAlignment="1">
      <alignment vertical="center"/>
      <protection/>
    </xf>
    <xf numFmtId="0" fontId="0" fillId="0" borderId="0" xfId="63">
      <alignment/>
      <protection/>
    </xf>
    <xf numFmtId="0" fontId="33" fillId="0" borderId="39" xfId="63" applyFont="1" applyBorder="1" applyAlignment="1">
      <alignment horizontal="center" vertical="center"/>
      <protection/>
    </xf>
    <xf numFmtId="0" fontId="33" fillId="0" borderId="50" xfId="63" applyFont="1" applyBorder="1" applyAlignment="1">
      <alignment horizontal="center" vertical="center"/>
      <protection/>
    </xf>
    <xf numFmtId="0" fontId="33" fillId="0" borderId="0" xfId="63" applyFont="1" applyAlignment="1">
      <alignment/>
      <protection/>
    </xf>
    <xf numFmtId="0" fontId="5" fillId="0" borderId="39" xfId="63" applyFont="1" applyBorder="1" applyAlignment="1">
      <alignment horizontal="right"/>
      <protection/>
    </xf>
    <xf numFmtId="0" fontId="33" fillId="0" borderId="0" xfId="63" applyFont="1" applyBorder="1" applyAlignment="1">
      <alignment horizontal="left"/>
      <protection/>
    </xf>
    <xf numFmtId="0" fontId="4" fillId="0" borderId="0" xfId="63" applyFont="1" applyAlignment="1">
      <alignment horizontal="left"/>
      <protection/>
    </xf>
    <xf numFmtId="0" fontId="4" fillId="0" borderId="0" xfId="63" applyFont="1">
      <alignment/>
      <protection/>
    </xf>
    <xf numFmtId="0" fontId="0" fillId="0" borderId="0" xfId="63" applyAlignment="1">
      <alignment horizontal="left"/>
      <protection/>
    </xf>
    <xf numFmtId="0" fontId="5" fillId="0" borderId="0" xfId="63" applyFont="1" applyBorder="1" applyAlignment="1">
      <alignment/>
      <protection/>
    </xf>
    <xf numFmtId="0" fontId="0" fillId="0" borderId="0" xfId="63" applyBorder="1">
      <alignment/>
      <protection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4" fontId="0" fillId="32" borderId="0" xfId="0" applyNumberFormat="1" applyFill="1" applyAlignment="1">
      <alignment vertical="center"/>
    </xf>
    <xf numFmtId="0" fontId="35" fillId="0" borderId="0" xfId="63" applyFont="1" applyAlignment="1">
      <alignment/>
      <protection/>
    </xf>
    <xf numFmtId="0" fontId="85" fillId="0" borderId="51" xfId="63" applyFont="1" applyBorder="1">
      <alignment/>
      <protection/>
    </xf>
    <xf numFmtId="0" fontId="85" fillId="0" borderId="51" xfId="63" applyFont="1" applyBorder="1" applyAlignment="1">
      <alignment horizontal="right"/>
      <protection/>
    </xf>
    <xf numFmtId="0" fontId="85" fillId="0" borderId="39" xfId="63" applyFont="1" applyBorder="1">
      <alignment/>
      <protection/>
    </xf>
    <xf numFmtId="0" fontId="85" fillId="0" borderId="39" xfId="63" applyFont="1" applyBorder="1" applyAlignment="1">
      <alignment horizontal="right"/>
      <protection/>
    </xf>
    <xf numFmtId="0" fontId="19" fillId="0" borderId="0" xfId="64" applyFont="1" applyBorder="1" applyAlignment="1">
      <alignment horizontal="center" vertical="center"/>
      <protection/>
    </xf>
    <xf numFmtId="0" fontId="27" fillId="0" borderId="0" xfId="64" applyFont="1" applyBorder="1" applyAlignment="1">
      <alignment vertical="center"/>
      <protection/>
    </xf>
    <xf numFmtId="0" fontId="23" fillId="0" borderId="50" xfId="64" applyFont="1" applyBorder="1" applyAlignment="1">
      <alignment vertical="top" wrapText="1"/>
      <protection/>
    </xf>
    <xf numFmtId="0" fontId="23" fillId="0" borderId="20" xfId="64" applyFont="1" applyBorder="1" applyAlignment="1">
      <alignment vertical="top" wrapText="1"/>
      <protection/>
    </xf>
    <xf numFmtId="0" fontId="23" fillId="0" borderId="52" xfId="64" applyFont="1" applyBorder="1" applyAlignment="1">
      <alignment vertical="top" wrapText="1"/>
      <protection/>
    </xf>
    <xf numFmtId="0" fontId="23" fillId="0" borderId="50" xfId="64" applyFont="1" applyBorder="1" applyAlignment="1">
      <alignment vertical="center"/>
      <protection/>
    </xf>
    <xf numFmtId="0" fontId="0" fillId="0" borderId="18" xfId="64" applyFont="1" applyBorder="1" applyAlignment="1">
      <alignment vertical="center"/>
      <protection/>
    </xf>
    <xf numFmtId="0" fontId="23" fillId="0" borderId="14" xfId="64" applyFont="1" applyBorder="1" applyAlignment="1">
      <alignment vertical="center"/>
      <protection/>
    </xf>
    <xf numFmtId="0" fontId="27" fillId="0" borderId="0" xfId="64" applyFont="1" applyBorder="1" applyAlignment="1">
      <alignment/>
      <protection/>
    </xf>
    <xf numFmtId="0" fontId="23" fillId="0" borderId="20" xfId="64" applyFont="1" applyBorder="1">
      <alignment vertical="center"/>
      <protection/>
    </xf>
    <xf numFmtId="0" fontId="23" fillId="0" borderId="52" xfId="64" applyFont="1" applyBorder="1">
      <alignment vertical="center"/>
      <protection/>
    </xf>
    <xf numFmtId="0" fontId="27" fillId="0" borderId="20" xfId="64" applyFont="1" applyBorder="1" applyAlignment="1">
      <alignment vertical="center"/>
      <protection/>
    </xf>
    <xf numFmtId="0" fontId="23" fillId="0" borderId="21" xfId="64" applyFont="1" applyBorder="1" applyAlignment="1">
      <alignment/>
      <protection/>
    </xf>
    <xf numFmtId="0" fontId="26" fillId="0" borderId="25" xfId="64" applyFont="1" applyBorder="1" applyAlignment="1">
      <alignment vertical="center"/>
      <protection/>
    </xf>
    <xf numFmtId="0" fontId="26" fillId="0" borderId="18" xfId="64" applyFont="1" applyBorder="1" applyAlignment="1">
      <alignment vertical="center"/>
      <protection/>
    </xf>
    <xf numFmtId="0" fontId="26" fillId="0" borderId="26" xfId="64" applyFont="1" applyBorder="1" applyAlignment="1">
      <alignment vertical="center"/>
      <protection/>
    </xf>
    <xf numFmtId="0" fontId="21" fillId="0" borderId="13" xfId="64" applyFont="1" applyBorder="1" applyAlignment="1">
      <alignment vertical="center"/>
      <protection/>
    </xf>
    <xf numFmtId="0" fontId="21" fillId="0" borderId="53" xfId="64" applyFont="1" applyBorder="1">
      <alignment vertical="center"/>
      <protection/>
    </xf>
    <xf numFmtId="0" fontId="23" fillId="0" borderId="13" xfId="64" applyFont="1" applyBorder="1" applyAlignment="1">
      <alignment vertical="center"/>
      <protection/>
    </xf>
    <xf numFmtId="0" fontId="21" fillId="0" borderId="26" xfId="64" applyFont="1" applyBorder="1" applyAlignment="1">
      <alignment vertical="center"/>
      <protection/>
    </xf>
    <xf numFmtId="0" fontId="21" fillId="0" borderId="0" xfId="64" applyFont="1" applyBorder="1" applyAlignment="1">
      <alignment/>
      <protection/>
    </xf>
    <xf numFmtId="0" fontId="23" fillId="0" borderId="22" xfId="64" applyFont="1" applyBorder="1" applyAlignment="1">
      <alignment/>
      <protection/>
    </xf>
    <xf numFmtId="0" fontId="21" fillId="0" borderId="54" xfId="64" applyFont="1" applyBorder="1" applyAlignment="1">
      <alignment/>
      <protection/>
    </xf>
    <xf numFmtId="0" fontId="21" fillId="0" borderId="55" xfId="64" applyFont="1" applyBorder="1" applyAlignment="1">
      <alignment/>
      <protection/>
    </xf>
    <xf numFmtId="0" fontId="23" fillId="0" borderId="0" xfId="64" applyFont="1" applyBorder="1" applyAlignment="1">
      <alignment horizontal="center" vertical="center" wrapText="1"/>
      <protection/>
    </xf>
    <xf numFmtId="0" fontId="21" fillId="0" borderId="20" xfId="64" applyFont="1" applyBorder="1" applyAlignment="1">
      <alignment vertical="top"/>
      <protection/>
    </xf>
    <xf numFmtId="0" fontId="23" fillId="0" borderId="56" xfId="64" applyFont="1" applyBorder="1" applyAlignment="1">
      <alignment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21" fillId="0" borderId="17" xfId="64" applyFont="1" applyBorder="1" applyAlignment="1">
      <alignment/>
      <protection/>
    </xf>
    <xf numFmtId="0" fontId="26" fillId="0" borderId="0" xfId="64" applyFont="1" applyBorder="1" applyAlignment="1">
      <alignment vertical="center"/>
      <protection/>
    </xf>
    <xf numFmtId="0" fontId="26" fillId="0" borderId="13" xfId="64" applyFont="1" applyBorder="1" applyAlignment="1">
      <alignment vertical="center"/>
      <protection/>
    </xf>
    <xf numFmtId="0" fontId="21" fillId="0" borderId="57" xfId="64" applyFont="1" applyBorder="1" applyAlignment="1">
      <alignment/>
      <protection/>
    </xf>
    <xf numFmtId="0" fontId="21" fillId="0" borderId="58" xfId="64" applyFont="1" applyBorder="1" applyAlignment="1">
      <alignment vertical="center"/>
      <protection/>
    </xf>
    <xf numFmtId="0" fontId="21" fillId="0" borderId="59" xfId="64" applyFont="1" applyBorder="1" applyAlignment="1">
      <alignment vertical="top"/>
      <protection/>
    </xf>
    <xf numFmtId="0" fontId="23" fillId="0" borderId="53" xfId="64" applyFont="1" applyBorder="1">
      <alignment vertical="center"/>
      <protection/>
    </xf>
    <xf numFmtId="0" fontId="21" fillId="0" borderId="53" xfId="64" applyFont="1" applyBorder="1" applyAlignment="1">
      <alignment vertical="center" wrapText="1"/>
      <protection/>
    </xf>
    <xf numFmtId="0" fontId="21" fillId="0" borderId="60" xfId="64" applyFont="1" applyBorder="1" applyAlignment="1">
      <alignment vertical="center" wrapText="1"/>
      <protection/>
    </xf>
    <xf numFmtId="0" fontId="21" fillId="0" borderId="60" xfId="64" applyFont="1" applyBorder="1">
      <alignment vertical="center"/>
      <protection/>
    </xf>
    <xf numFmtId="0" fontId="23" fillId="0" borderId="61" xfId="64" applyFont="1" applyBorder="1" applyAlignment="1">
      <alignment vertical="center"/>
      <protection/>
    </xf>
    <xf numFmtId="0" fontId="21" fillId="0" borderId="62" xfId="64" applyFont="1" applyBorder="1">
      <alignment vertical="center"/>
      <protection/>
    </xf>
    <xf numFmtId="0" fontId="28" fillId="0" borderId="0" xfId="64" applyFont="1" applyBorder="1" applyAlignment="1">
      <alignment vertical="center"/>
      <protection/>
    </xf>
    <xf numFmtId="0" fontId="23" fillId="0" borderId="24" xfId="64" applyFont="1" applyBorder="1" applyAlignment="1">
      <alignment/>
      <protection/>
    </xf>
    <xf numFmtId="0" fontId="21" fillId="0" borderId="63" xfId="64" applyFont="1" applyBorder="1" applyAlignment="1">
      <alignment vertical="center"/>
      <protection/>
    </xf>
    <xf numFmtId="0" fontId="21" fillId="0" borderId="63" xfId="64" applyFont="1" applyBorder="1" applyAlignment="1">
      <alignment/>
      <protection/>
    </xf>
    <xf numFmtId="0" fontId="21" fillId="0" borderId="0" xfId="64" applyFont="1" applyAlignment="1">
      <alignment horizontal="left" vertical="center"/>
      <protection/>
    </xf>
    <xf numFmtId="0" fontId="21" fillId="0" borderId="0" xfId="64" applyFont="1" applyAlignment="1">
      <alignment/>
      <protection/>
    </xf>
    <xf numFmtId="0" fontId="23" fillId="0" borderId="0" xfId="64" applyFont="1" applyBorder="1" applyAlignment="1">
      <alignment horizontal="left"/>
      <protection/>
    </xf>
    <xf numFmtId="0" fontId="23" fillId="0" borderId="13" xfId="64" applyFont="1" applyBorder="1" applyAlignment="1">
      <alignment/>
      <protection/>
    </xf>
    <xf numFmtId="0" fontId="28" fillId="0" borderId="14" xfId="64" applyFont="1" applyBorder="1" applyAlignment="1">
      <alignment vertical="center"/>
      <protection/>
    </xf>
    <xf numFmtId="0" fontId="28" fillId="0" borderId="13" xfId="64" applyFont="1" applyBorder="1" applyAlignment="1">
      <alignment vertical="center"/>
      <protection/>
    </xf>
    <xf numFmtId="0" fontId="0" fillId="0" borderId="0" xfId="62" applyFont="1">
      <alignment/>
      <protection/>
    </xf>
    <xf numFmtId="0" fontId="72" fillId="0" borderId="0" xfId="43" applyFill="1" applyBorder="1" applyAlignment="1" applyProtection="1">
      <alignment vertical="center"/>
      <protection/>
    </xf>
    <xf numFmtId="0" fontId="72" fillId="0" borderId="13" xfId="43" applyFill="1" applyBorder="1" applyAlignment="1" applyProtection="1">
      <alignment vertical="center"/>
      <protection/>
    </xf>
    <xf numFmtId="9" fontId="72" fillId="0" borderId="0" xfId="43" applyNumberFormat="1" applyFill="1" applyBorder="1" applyAlignment="1" applyProtection="1">
      <alignment vertical="center" wrapText="1"/>
      <protection/>
    </xf>
    <xf numFmtId="9" fontId="4" fillId="0" borderId="13" xfId="42" applyFont="1" applyFill="1" applyBorder="1" applyAlignment="1">
      <alignment vertical="center" wrapText="1"/>
    </xf>
    <xf numFmtId="0" fontId="12" fillId="33" borderId="64" xfId="0" applyFont="1" applyFill="1" applyBorder="1" applyAlignment="1">
      <alignment horizontal="center" vertical="center"/>
    </xf>
    <xf numFmtId="0" fontId="12" fillId="33" borderId="63" xfId="0" applyFont="1" applyFill="1" applyBorder="1" applyAlignment="1">
      <alignment horizontal="center" vertical="center"/>
    </xf>
    <xf numFmtId="0" fontId="12" fillId="33" borderId="6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9" fontId="4" fillId="0" borderId="0" xfId="42" applyFont="1" applyFill="1" applyBorder="1" applyAlignment="1">
      <alignment vertical="center" wrapText="1"/>
    </xf>
    <xf numFmtId="178" fontId="5" fillId="0" borderId="28" xfId="0" applyNumberFormat="1" applyFont="1" applyBorder="1" applyAlignment="1">
      <alignment horizontal="center" vertical="center" shrinkToFit="1"/>
    </xf>
    <xf numFmtId="178" fontId="5" fillId="0" borderId="54" xfId="0" applyNumberFormat="1" applyFont="1" applyBorder="1" applyAlignment="1">
      <alignment horizontal="center" vertical="center" shrinkToFi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vertical="center" wrapText="1"/>
    </xf>
    <xf numFmtId="0" fontId="23" fillId="0" borderId="17" xfId="0" applyFont="1" applyBorder="1" applyAlignment="1">
      <alignment vertical="center"/>
    </xf>
    <xf numFmtId="0" fontId="72" fillId="0" borderId="0" xfId="43" applyAlignment="1" applyProtection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30" fillId="0" borderId="30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69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178" fontId="10" fillId="0" borderId="28" xfId="0" applyNumberFormat="1" applyFont="1" applyBorder="1" applyAlignment="1">
      <alignment horizontal="center" vertical="center" shrinkToFit="1"/>
    </xf>
    <xf numFmtId="178" fontId="10" fillId="0" borderId="54" xfId="0" applyNumberFormat="1" applyFont="1" applyBorder="1" applyAlignment="1">
      <alignment horizontal="center" vertical="center" shrinkToFit="1"/>
    </xf>
    <xf numFmtId="0" fontId="21" fillId="0" borderId="23" xfId="64" applyFont="1" applyBorder="1" applyAlignment="1">
      <alignment horizontal="center" vertical="center"/>
      <protection/>
    </xf>
    <xf numFmtId="0" fontId="21" fillId="0" borderId="21" xfId="64" applyFont="1" applyBorder="1" applyAlignment="1">
      <alignment horizontal="center" vertical="center"/>
      <protection/>
    </xf>
    <xf numFmtId="0" fontId="0" fillId="0" borderId="70" xfId="62" applyFont="1" applyBorder="1" applyAlignment="1">
      <alignment horizontal="center" vertical="center"/>
      <protection/>
    </xf>
    <xf numFmtId="0" fontId="0" fillId="0" borderId="71" xfId="62" applyFont="1" applyBorder="1" applyAlignment="1">
      <alignment horizontal="center" vertical="center"/>
      <protection/>
    </xf>
    <xf numFmtId="0" fontId="0" fillId="0" borderId="72" xfId="62" applyFont="1" applyBorder="1" applyAlignment="1">
      <alignment horizontal="center" vertical="center"/>
      <protection/>
    </xf>
    <xf numFmtId="0" fontId="0" fillId="0" borderId="73" xfId="62" applyFont="1" applyBorder="1" applyAlignment="1">
      <alignment horizontal="center" vertical="center"/>
      <protection/>
    </xf>
    <xf numFmtId="0" fontId="7" fillId="0" borderId="21" xfId="64" applyFont="1" applyBorder="1" applyAlignment="1">
      <alignment vertical="center" shrinkToFit="1"/>
      <protection/>
    </xf>
    <xf numFmtId="0" fontId="23" fillId="0" borderId="23" xfId="64" applyFont="1" applyBorder="1" applyAlignment="1">
      <alignment horizontal="center" vertical="center"/>
      <protection/>
    </xf>
    <xf numFmtId="0" fontId="23" fillId="0" borderId="74" xfId="64" applyFont="1" applyBorder="1" applyAlignment="1">
      <alignment horizontal="center" vertical="center"/>
      <protection/>
    </xf>
    <xf numFmtId="0" fontId="19" fillId="0" borderId="23" xfId="64" applyFont="1" applyBorder="1" applyAlignment="1">
      <alignment horizontal="right" vertical="center"/>
      <protection/>
    </xf>
    <xf numFmtId="0" fontId="19" fillId="0" borderId="74" xfId="64" applyFont="1" applyBorder="1" applyAlignment="1">
      <alignment horizontal="right" vertical="center"/>
      <protection/>
    </xf>
    <xf numFmtId="0" fontId="19" fillId="0" borderId="21" xfId="64" applyFont="1" applyBorder="1" applyAlignment="1">
      <alignment horizontal="right" vertical="center"/>
      <protection/>
    </xf>
    <xf numFmtId="0" fontId="19" fillId="0" borderId="24" xfId="64" applyFont="1" applyBorder="1" applyAlignment="1">
      <alignment horizontal="right" vertical="center"/>
      <protection/>
    </xf>
    <xf numFmtId="0" fontId="5" fillId="0" borderId="75" xfId="64" applyFont="1" applyBorder="1" applyAlignment="1">
      <alignment horizontal="left" vertical="center" indent="1"/>
      <protection/>
    </xf>
    <xf numFmtId="0" fontId="5" fillId="0" borderId="76" xfId="64" applyFont="1" applyBorder="1" applyAlignment="1">
      <alignment horizontal="left" vertical="center" indent="1"/>
      <protection/>
    </xf>
    <xf numFmtId="0" fontId="5" fillId="0" borderId="77" xfId="64" applyFont="1" applyBorder="1" applyAlignment="1">
      <alignment horizontal="left" vertical="center" indent="1"/>
      <protection/>
    </xf>
    <xf numFmtId="0" fontId="19" fillId="0" borderId="21" xfId="64" applyFont="1" applyBorder="1" applyAlignment="1">
      <alignment horizontal="center" vertical="center"/>
      <protection/>
    </xf>
    <xf numFmtId="0" fontId="0" fillId="0" borderId="21" xfId="62" applyFont="1" applyBorder="1" applyAlignment="1">
      <alignment horizontal="center" vertical="center"/>
      <protection/>
    </xf>
    <xf numFmtId="0" fontId="23" fillId="0" borderId="21" xfId="64" applyFont="1" applyBorder="1" applyAlignment="1">
      <alignment horizontal="center" vertical="center"/>
      <protection/>
    </xf>
    <xf numFmtId="0" fontId="0" fillId="0" borderId="78" xfId="62" applyFont="1" applyBorder="1" applyAlignment="1">
      <alignment horizontal="center" vertical="center"/>
      <protection/>
    </xf>
    <xf numFmtId="0" fontId="0" fillId="0" borderId="79" xfId="62" applyFont="1" applyBorder="1" applyAlignment="1">
      <alignment horizontal="center" vertical="center"/>
      <protection/>
    </xf>
    <xf numFmtId="0" fontId="28" fillId="0" borderId="14" xfId="64" applyFont="1" applyBorder="1" applyAlignment="1">
      <alignment vertical="center"/>
      <protection/>
    </xf>
    <xf numFmtId="0" fontId="28" fillId="0" borderId="0" xfId="64" applyFont="1" applyBorder="1" applyAlignment="1">
      <alignment vertical="center"/>
      <protection/>
    </xf>
    <xf numFmtId="0" fontId="28" fillId="0" borderId="13" xfId="64" applyFont="1" applyBorder="1" applyAlignment="1">
      <alignment vertical="center"/>
      <protection/>
    </xf>
    <xf numFmtId="0" fontId="19" fillId="0" borderId="23" xfId="64" applyFont="1" applyBorder="1" applyAlignment="1">
      <alignment horizontal="center" vertical="center"/>
      <protection/>
    </xf>
    <xf numFmtId="0" fontId="21" fillId="0" borderId="22" xfId="64" applyFont="1" applyBorder="1" applyAlignment="1">
      <alignment horizontal="center" vertical="center"/>
      <protection/>
    </xf>
    <xf numFmtId="0" fontId="23" fillId="0" borderId="24" xfId="64" applyFont="1" applyBorder="1" applyAlignment="1">
      <alignment horizontal="center" vertical="center"/>
      <protection/>
    </xf>
    <xf numFmtId="206" fontId="19" fillId="0" borderId="23" xfId="64" applyNumberFormat="1" applyFont="1" applyBorder="1" applyAlignment="1" quotePrefix="1">
      <alignment horizontal="center" vertical="center"/>
      <protection/>
    </xf>
    <xf numFmtId="206" fontId="19" fillId="0" borderId="21" xfId="64" applyNumberFormat="1" applyFont="1" applyBorder="1" applyAlignment="1">
      <alignment horizontal="center" vertical="center"/>
      <protection/>
    </xf>
    <xf numFmtId="206" fontId="19" fillId="0" borderId="24" xfId="64" applyNumberFormat="1" applyFont="1" applyBorder="1" applyAlignment="1">
      <alignment horizontal="center" vertical="center"/>
      <protection/>
    </xf>
    <xf numFmtId="0" fontId="41" fillId="0" borderId="39" xfId="62" applyFont="1" applyBorder="1" applyAlignment="1">
      <alignment horizontal="center" vertical="center" shrinkToFit="1"/>
      <protection/>
    </xf>
    <xf numFmtId="0" fontId="41" fillId="0" borderId="50" xfId="62" applyFont="1" applyBorder="1" applyAlignment="1">
      <alignment horizontal="center" vertical="center" wrapText="1" shrinkToFit="1"/>
      <protection/>
    </xf>
    <xf numFmtId="0" fontId="41" fillId="0" borderId="80" xfId="62" applyFont="1" applyBorder="1" applyAlignment="1">
      <alignment horizontal="center" vertical="center" wrapText="1" shrinkToFit="1"/>
      <protection/>
    </xf>
    <xf numFmtId="0" fontId="41" fillId="0" borderId="81" xfId="62" applyFont="1" applyBorder="1" applyAlignment="1">
      <alignment horizontal="center" vertical="center" wrapText="1" shrinkToFit="1"/>
      <protection/>
    </xf>
    <xf numFmtId="0" fontId="41" fillId="0" borderId="82" xfId="62" applyFont="1" applyBorder="1" applyAlignment="1">
      <alignment horizontal="center" vertical="center" wrapText="1" shrinkToFit="1"/>
      <protection/>
    </xf>
    <xf numFmtId="0" fontId="23" fillId="0" borderId="0" xfId="64" applyFont="1" applyBorder="1" applyAlignment="1">
      <alignment vertical="center"/>
      <protection/>
    </xf>
    <xf numFmtId="0" fontId="3" fillId="0" borderId="21" xfId="64" applyFont="1" applyBorder="1" applyAlignment="1">
      <alignment vertical="center"/>
      <protection/>
    </xf>
    <xf numFmtId="0" fontId="21" fillId="0" borderId="27" xfId="64" applyFont="1" applyBorder="1" applyAlignment="1">
      <alignment vertical="center"/>
      <protection/>
    </xf>
    <xf numFmtId="0" fontId="21" fillId="0" borderId="28" xfId="64" applyFont="1" applyBorder="1" applyAlignment="1">
      <alignment vertical="center"/>
      <protection/>
    </xf>
    <xf numFmtId="0" fontId="23" fillId="0" borderId="13" xfId="64" applyFont="1" applyBorder="1" applyAlignment="1">
      <alignment vertical="center"/>
      <protection/>
    </xf>
    <xf numFmtId="0" fontId="3" fillId="0" borderId="18" xfId="64" applyFont="1" applyBorder="1" applyAlignment="1">
      <alignment vertical="center"/>
      <protection/>
    </xf>
    <xf numFmtId="0" fontId="23" fillId="0" borderId="83" xfId="64" applyFont="1" applyBorder="1" applyAlignment="1">
      <alignment horizontal="center" vertical="center" wrapText="1"/>
      <protection/>
    </xf>
    <xf numFmtId="0" fontId="23" fillId="0" borderId="76" xfId="64" applyFont="1" applyBorder="1" applyAlignment="1">
      <alignment horizontal="center" vertical="center"/>
      <protection/>
    </xf>
    <xf numFmtId="0" fontId="23" fillId="0" borderId="84" xfId="64" applyFont="1" applyBorder="1" applyAlignment="1">
      <alignment horizontal="center" vertical="center"/>
      <protection/>
    </xf>
    <xf numFmtId="0" fontId="23" fillId="0" borderId="38" xfId="64" applyFont="1" applyBorder="1" applyAlignment="1">
      <alignment horizontal="center" vertical="center" wrapText="1"/>
      <protection/>
    </xf>
    <xf numFmtId="0" fontId="0" fillId="0" borderId="21" xfId="62" applyFont="1" applyBorder="1" applyAlignment="1">
      <alignment horizontal="center" vertical="center"/>
      <protection/>
    </xf>
    <xf numFmtId="0" fontId="23" fillId="0" borderId="25" xfId="64" applyFont="1" applyBorder="1" applyAlignment="1">
      <alignment horizontal="center" vertical="center"/>
      <protection/>
    </xf>
    <xf numFmtId="0" fontId="23" fillId="0" borderId="18" xfId="64" applyFont="1" applyBorder="1" applyAlignment="1">
      <alignment horizontal="center" vertical="center"/>
      <protection/>
    </xf>
    <xf numFmtId="0" fontId="23" fillId="0" borderId="85" xfId="64" applyFont="1" applyBorder="1" applyAlignment="1">
      <alignment horizontal="center" vertical="center"/>
      <protection/>
    </xf>
    <xf numFmtId="0" fontId="23" fillId="0" borderId="86" xfId="64" applyFont="1" applyBorder="1" applyAlignment="1">
      <alignment horizontal="center" vertical="center" wrapText="1"/>
      <protection/>
    </xf>
    <xf numFmtId="0" fontId="23" fillId="0" borderId="20" xfId="64" applyFont="1" applyBorder="1" applyAlignment="1">
      <alignment horizontal="center" vertical="center" wrapText="1"/>
      <protection/>
    </xf>
    <xf numFmtId="0" fontId="23" fillId="0" borderId="87" xfId="64" applyFont="1" applyBorder="1" applyAlignment="1">
      <alignment horizontal="center" vertical="center" wrapText="1"/>
      <protection/>
    </xf>
    <xf numFmtId="0" fontId="23" fillId="0" borderId="25" xfId="64" applyFont="1" applyBorder="1" applyAlignment="1">
      <alignment horizontal="center" vertical="center" wrapText="1"/>
      <protection/>
    </xf>
    <xf numFmtId="0" fontId="23" fillId="0" borderId="18" xfId="64" applyFont="1" applyBorder="1" applyAlignment="1">
      <alignment horizontal="center" vertical="center" wrapText="1"/>
      <protection/>
    </xf>
    <xf numFmtId="0" fontId="23" fillId="0" borderId="85" xfId="64" applyFont="1" applyBorder="1" applyAlignment="1">
      <alignment horizontal="center" vertical="center" wrapText="1"/>
      <protection/>
    </xf>
    <xf numFmtId="0" fontId="44" fillId="0" borderId="39" xfId="62" applyFont="1" applyBorder="1" applyAlignment="1">
      <alignment horizontal="center" vertical="center" wrapText="1" shrinkToFit="1"/>
      <protection/>
    </xf>
    <xf numFmtId="0" fontId="44" fillId="0" borderId="39" xfId="62" applyFont="1" applyBorder="1" applyAlignment="1">
      <alignment horizontal="center" vertical="center" shrinkToFit="1"/>
      <protection/>
    </xf>
    <xf numFmtId="0" fontId="41" fillId="0" borderId="39" xfId="62" applyFont="1" applyBorder="1" applyAlignment="1">
      <alignment horizontal="center" vertical="center" wrapText="1" shrinkToFit="1"/>
      <protection/>
    </xf>
    <xf numFmtId="0" fontId="44" fillId="0" borderId="23" xfId="62" applyFont="1" applyBorder="1" applyAlignment="1">
      <alignment horizontal="center" vertical="center" shrinkToFit="1"/>
      <protection/>
    </xf>
    <xf numFmtId="0" fontId="44" fillId="0" borderId="21" xfId="62" applyFont="1" applyBorder="1" applyAlignment="1">
      <alignment horizontal="center" vertical="center" shrinkToFit="1"/>
      <protection/>
    </xf>
    <xf numFmtId="0" fontId="44" fillId="0" borderId="24" xfId="62" applyFont="1" applyBorder="1" applyAlignment="1">
      <alignment horizontal="center" vertical="center" shrinkToFit="1"/>
      <protection/>
    </xf>
    <xf numFmtId="0" fontId="20" fillId="0" borderId="88" xfId="62" applyFont="1" applyBorder="1" applyAlignment="1">
      <alignment horizontal="center" vertical="center"/>
      <protection/>
    </xf>
    <xf numFmtId="0" fontId="20" fillId="0" borderId="89" xfId="62" applyFont="1" applyBorder="1" applyAlignment="1">
      <alignment horizontal="center" vertical="center"/>
      <protection/>
    </xf>
    <xf numFmtId="0" fontId="20" fillId="0" borderId="73" xfId="62" applyFont="1" applyBorder="1" applyAlignment="1">
      <alignment horizontal="center" vertical="center"/>
      <protection/>
    </xf>
    <xf numFmtId="0" fontId="0" fillId="0" borderId="90" xfId="62" applyFont="1" applyBorder="1" applyAlignment="1">
      <alignment horizontal="center" vertical="center"/>
      <protection/>
    </xf>
    <xf numFmtId="0" fontId="0" fillId="0" borderId="91" xfId="62" applyFont="1" applyBorder="1" applyAlignment="1">
      <alignment horizontal="center" vertical="center"/>
      <protection/>
    </xf>
    <xf numFmtId="0" fontId="17" fillId="0" borderId="92" xfId="62" applyFont="1" applyBorder="1" applyAlignment="1">
      <alignment horizontal="center" vertical="center"/>
      <protection/>
    </xf>
    <xf numFmtId="0" fontId="17" fillId="0" borderId="93" xfId="62" applyFont="1" applyBorder="1" applyAlignment="1">
      <alignment horizontal="center" vertical="center"/>
      <protection/>
    </xf>
    <xf numFmtId="0" fontId="7" fillId="0" borderId="94" xfId="64" applyFont="1" applyBorder="1" applyAlignment="1">
      <alignment horizontal="center" vertical="center"/>
      <protection/>
    </xf>
    <xf numFmtId="0" fontId="7" fillId="0" borderId="95" xfId="64" applyFont="1" applyBorder="1" applyAlignment="1">
      <alignment horizontal="center" vertical="center"/>
      <protection/>
    </xf>
    <xf numFmtId="0" fontId="23" fillId="0" borderId="14" xfId="64" applyFont="1" applyBorder="1" applyAlignment="1">
      <alignment horizontal="center" vertical="center" wrapText="1"/>
      <protection/>
    </xf>
    <xf numFmtId="0" fontId="23" fillId="0" borderId="0" xfId="64" applyFont="1" applyBorder="1" applyAlignment="1">
      <alignment horizontal="center" vertical="center" wrapText="1"/>
      <protection/>
    </xf>
    <xf numFmtId="0" fontId="23" fillId="0" borderId="96" xfId="64" applyFont="1" applyBorder="1" applyAlignment="1">
      <alignment horizontal="center" vertical="center" wrapText="1"/>
      <protection/>
    </xf>
    <xf numFmtId="0" fontId="21" fillId="0" borderId="81" xfId="64" applyFont="1" applyBorder="1" applyAlignment="1">
      <alignment horizontal="center" vertical="center" wrapText="1"/>
      <protection/>
    </xf>
    <xf numFmtId="0" fontId="21" fillId="0" borderId="18" xfId="64" applyFont="1" applyBorder="1" applyAlignment="1">
      <alignment horizontal="center" vertical="center" wrapText="1"/>
      <protection/>
    </xf>
    <xf numFmtId="0" fontId="21" fillId="0" borderId="55" xfId="64" applyFont="1" applyBorder="1" applyAlignment="1">
      <alignment horizontal="center" vertical="center" wrapText="1"/>
      <protection/>
    </xf>
    <xf numFmtId="0" fontId="22" fillId="0" borderId="97" xfId="64" applyFont="1" applyBorder="1" applyAlignment="1">
      <alignment horizontal="center" vertical="center" wrapText="1"/>
      <protection/>
    </xf>
    <xf numFmtId="0" fontId="22" fillId="0" borderId="98" xfId="64" applyFont="1" applyBorder="1" applyAlignment="1">
      <alignment horizontal="center" vertical="center" wrapText="1"/>
      <protection/>
    </xf>
    <xf numFmtId="0" fontId="22" fillId="0" borderId="99" xfId="64" applyFont="1" applyBorder="1" applyAlignment="1">
      <alignment horizontal="center" vertical="center" wrapText="1"/>
      <protection/>
    </xf>
    <xf numFmtId="0" fontId="44" fillId="0" borderId="23" xfId="62" applyFont="1" applyBorder="1" applyAlignment="1">
      <alignment horizontal="center" vertical="center" wrapText="1" shrinkToFit="1"/>
      <protection/>
    </xf>
    <xf numFmtId="0" fontId="44" fillId="0" borderId="24" xfId="62" applyFont="1" applyBorder="1" applyAlignment="1">
      <alignment horizontal="center" vertical="center" wrapText="1" shrinkToFit="1"/>
      <protection/>
    </xf>
    <xf numFmtId="0" fontId="17" fillId="0" borderId="70" xfId="62" applyFont="1" applyBorder="1" applyAlignment="1">
      <alignment horizontal="center" vertical="center"/>
      <protection/>
    </xf>
    <xf numFmtId="0" fontId="17" fillId="0" borderId="78" xfId="62" applyFont="1" applyBorder="1" applyAlignment="1">
      <alignment horizontal="center" vertical="center"/>
      <protection/>
    </xf>
    <xf numFmtId="0" fontId="0" fillId="0" borderId="100" xfId="62" applyFont="1" applyBorder="1" applyAlignment="1">
      <alignment horizontal="center" vertical="center"/>
      <protection/>
    </xf>
    <xf numFmtId="0" fontId="23" fillId="0" borderId="19" xfId="64" applyFont="1" applyBorder="1" applyAlignment="1">
      <alignment vertical="center" wrapText="1"/>
      <protection/>
    </xf>
    <xf numFmtId="0" fontId="23" fillId="0" borderId="0" xfId="64" applyFont="1" applyBorder="1" applyAlignment="1">
      <alignment vertical="center" wrapText="1"/>
      <protection/>
    </xf>
    <xf numFmtId="0" fontId="23" fillId="0" borderId="13" xfId="64" applyFont="1" applyBorder="1" applyAlignment="1">
      <alignment vertical="center" wrapText="1"/>
      <protection/>
    </xf>
    <xf numFmtId="0" fontId="17" fillId="0" borderId="19" xfId="62" applyFont="1" applyBorder="1" applyAlignment="1">
      <alignment horizontal="center" vertical="center"/>
      <protection/>
    </xf>
    <xf numFmtId="0" fontId="17" fillId="0" borderId="96" xfId="62" applyFont="1" applyBorder="1" applyAlignment="1">
      <alignment horizontal="center" vertical="center"/>
      <protection/>
    </xf>
    <xf numFmtId="0" fontId="0" fillId="0" borderId="89" xfId="62" applyFont="1" applyBorder="1" applyAlignment="1">
      <alignment horizontal="center" vertical="center"/>
      <protection/>
    </xf>
    <xf numFmtId="0" fontId="41" fillId="0" borderId="50" xfId="62" applyFont="1" applyBorder="1" applyAlignment="1">
      <alignment horizontal="center" vertical="center" shrinkToFit="1"/>
      <protection/>
    </xf>
    <xf numFmtId="0" fontId="41" fillId="0" borderId="87" xfId="62" applyFont="1" applyBorder="1" applyAlignment="1">
      <alignment horizontal="center" vertical="center" shrinkToFit="1"/>
      <protection/>
    </xf>
    <xf numFmtId="0" fontId="41" fillId="0" borderId="81" xfId="62" applyFont="1" applyBorder="1" applyAlignment="1">
      <alignment horizontal="center" vertical="center" shrinkToFit="1"/>
      <protection/>
    </xf>
    <xf numFmtId="0" fontId="41" fillId="0" borderId="85" xfId="62" applyFont="1" applyBorder="1" applyAlignment="1">
      <alignment horizontal="center" vertical="center" shrinkToFit="1"/>
      <protection/>
    </xf>
    <xf numFmtId="0" fontId="45" fillId="0" borderId="39" xfId="62" applyFont="1" applyBorder="1" applyAlignment="1">
      <alignment horizontal="center" vertical="center" wrapText="1" shrinkToFit="1"/>
      <protection/>
    </xf>
    <xf numFmtId="0" fontId="45" fillId="0" borderId="39" xfId="62" applyFont="1" applyBorder="1" applyAlignment="1">
      <alignment horizontal="center" vertical="center" shrinkToFit="1"/>
      <protection/>
    </xf>
    <xf numFmtId="0" fontId="17" fillId="0" borderId="50" xfId="62" applyFont="1" applyBorder="1" applyAlignment="1">
      <alignment horizontal="center" vertical="center"/>
      <protection/>
    </xf>
    <xf numFmtId="0" fontId="17" fillId="0" borderId="87" xfId="62" applyFont="1" applyBorder="1" applyAlignment="1">
      <alignment horizontal="center" vertical="center"/>
      <protection/>
    </xf>
    <xf numFmtId="0" fontId="0" fillId="0" borderId="101" xfId="62" applyFont="1" applyBorder="1" applyAlignment="1">
      <alignment horizontal="center" vertical="center"/>
      <protection/>
    </xf>
    <xf numFmtId="0" fontId="23" fillId="0" borderId="0" xfId="64" applyFont="1" applyBorder="1" applyAlignment="1">
      <alignment horizontal="center" vertical="center"/>
      <protection/>
    </xf>
    <xf numFmtId="0" fontId="23" fillId="0" borderId="26" xfId="64" applyFont="1" applyBorder="1" applyAlignment="1">
      <alignment horizontal="center" vertical="center"/>
      <protection/>
    </xf>
    <xf numFmtId="0" fontId="7" fillId="0" borderId="102" xfId="64" applyFont="1" applyBorder="1" applyAlignment="1">
      <alignment horizontal="center" vertical="center"/>
      <protection/>
    </xf>
    <xf numFmtId="0" fontId="7" fillId="0" borderId="18" xfId="64" applyFont="1" applyBorder="1" applyAlignment="1">
      <alignment horizontal="center" vertical="center"/>
      <protection/>
    </xf>
    <xf numFmtId="0" fontId="23" fillId="0" borderId="21" xfId="64" applyFont="1" applyBorder="1" applyAlignment="1">
      <alignment horizontal="center" vertical="center" wrapText="1"/>
      <protection/>
    </xf>
    <xf numFmtId="0" fontId="23" fillId="0" borderId="24" xfId="64" applyFont="1" applyBorder="1" applyAlignment="1">
      <alignment horizontal="center" vertical="center" wrapText="1"/>
      <protection/>
    </xf>
    <xf numFmtId="0" fontId="23" fillId="0" borderId="23" xfId="64" applyFont="1" applyBorder="1" applyAlignment="1">
      <alignment horizontal="center" vertical="center" wrapText="1"/>
      <protection/>
    </xf>
    <xf numFmtId="0" fontId="13" fillId="0" borderId="103" xfId="64" applyFont="1" applyBorder="1" applyAlignment="1">
      <alignment horizontal="center" vertical="center"/>
      <protection/>
    </xf>
    <xf numFmtId="0" fontId="13" fillId="0" borderId="21" xfId="64" applyFont="1" applyBorder="1" applyAlignment="1">
      <alignment horizontal="center" vertical="center"/>
      <protection/>
    </xf>
    <xf numFmtId="0" fontId="22" fillId="0" borderId="19" xfId="64" applyFont="1" applyBorder="1" applyAlignment="1">
      <alignment horizontal="center" vertical="center" wrapText="1"/>
      <protection/>
    </xf>
    <xf numFmtId="0" fontId="22" fillId="0" borderId="0" xfId="64" applyFont="1" applyBorder="1" applyAlignment="1">
      <alignment horizontal="center" vertical="center" wrapText="1"/>
      <protection/>
    </xf>
    <xf numFmtId="0" fontId="22" fillId="0" borderId="55" xfId="64" applyFont="1" applyBorder="1" applyAlignment="1">
      <alignment horizontal="center" vertical="center" wrapText="1"/>
      <protection/>
    </xf>
    <xf numFmtId="0" fontId="21" fillId="0" borderId="104" xfId="64" applyFont="1" applyBorder="1" applyAlignment="1">
      <alignment horizontal="center" vertical="center"/>
      <protection/>
    </xf>
    <xf numFmtId="0" fontId="21" fillId="0" borderId="102" xfId="64" applyFont="1" applyBorder="1" applyAlignment="1">
      <alignment horizontal="center" vertical="center"/>
      <protection/>
    </xf>
    <xf numFmtId="0" fontId="17" fillId="0" borderId="86" xfId="62" applyFont="1" applyBorder="1" applyAlignment="1">
      <alignment horizontal="center" vertical="center" textRotation="255"/>
      <protection/>
    </xf>
    <xf numFmtId="0" fontId="17" fillId="0" borderId="87" xfId="62" applyFont="1" applyBorder="1" applyAlignment="1">
      <alignment horizontal="center" vertical="center" textRotation="255"/>
      <protection/>
    </xf>
    <xf numFmtId="0" fontId="17" fillId="0" borderId="14" xfId="62" applyFont="1" applyBorder="1" applyAlignment="1">
      <alignment horizontal="center" vertical="center" textRotation="255"/>
      <protection/>
    </xf>
    <xf numFmtId="0" fontId="17" fillId="0" borderId="96" xfId="62" applyFont="1" applyBorder="1" applyAlignment="1">
      <alignment horizontal="center" vertical="center" textRotation="255"/>
      <protection/>
    </xf>
    <xf numFmtId="0" fontId="42" fillId="0" borderId="86" xfId="62" applyFont="1" applyBorder="1" applyAlignment="1">
      <alignment horizontal="center" vertical="center" textRotation="255"/>
      <protection/>
    </xf>
    <xf numFmtId="0" fontId="42" fillId="0" borderId="87" xfId="62" applyFont="1" applyBorder="1" applyAlignment="1">
      <alignment horizontal="center" vertical="center" textRotation="255"/>
      <protection/>
    </xf>
    <xf numFmtId="0" fontId="42" fillId="0" borderId="25" xfId="62" applyFont="1" applyBorder="1" applyAlignment="1">
      <alignment horizontal="center" vertical="center" textRotation="255"/>
      <protection/>
    </xf>
    <xf numFmtId="0" fontId="42" fillId="0" borderId="85" xfId="62" applyFont="1" applyBorder="1" applyAlignment="1">
      <alignment horizontal="center" vertical="center" textRotation="255"/>
      <protection/>
    </xf>
    <xf numFmtId="0" fontId="41" fillId="0" borderId="20" xfId="62" applyFont="1" applyBorder="1" applyAlignment="1">
      <alignment horizontal="center" vertical="center"/>
      <protection/>
    </xf>
    <xf numFmtId="0" fontId="41" fillId="0" borderId="87" xfId="62" applyFont="1" applyBorder="1" applyAlignment="1">
      <alignment horizontal="center" vertical="center"/>
      <protection/>
    </xf>
    <xf numFmtId="0" fontId="41" fillId="0" borderId="18" xfId="62" applyFont="1" applyBorder="1" applyAlignment="1">
      <alignment horizontal="center" vertical="center"/>
      <protection/>
    </xf>
    <xf numFmtId="0" fontId="41" fillId="0" borderId="85" xfId="62" applyFont="1" applyBorder="1" applyAlignment="1">
      <alignment horizontal="center" vertical="center"/>
      <protection/>
    </xf>
    <xf numFmtId="0" fontId="20" fillId="0" borderId="20" xfId="62" applyFont="1" applyBorder="1" applyAlignment="1">
      <alignment horizontal="center" vertical="center"/>
      <protection/>
    </xf>
    <xf numFmtId="0" fontId="20" fillId="0" borderId="87" xfId="62" applyFont="1" applyBorder="1" applyAlignment="1">
      <alignment horizontal="center" vertical="center"/>
      <protection/>
    </xf>
    <xf numFmtId="0" fontId="20" fillId="0" borderId="18" xfId="62" applyFont="1" applyBorder="1" applyAlignment="1">
      <alignment horizontal="center" vertical="center"/>
      <protection/>
    </xf>
    <xf numFmtId="0" fontId="20" fillId="0" borderId="85" xfId="62" applyFont="1" applyBorder="1" applyAlignment="1">
      <alignment horizontal="center" vertical="center"/>
      <protection/>
    </xf>
    <xf numFmtId="0" fontId="20" fillId="0" borderId="0" xfId="62" applyFont="1" applyBorder="1" applyAlignment="1">
      <alignment horizontal="center" vertical="center"/>
      <protection/>
    </xf>
    <xf numFmtId="0" fontId="20" fillId="0" borderId="96" xfId="62" applyFont="1" applyBorder="1" applyAlignment="1">
      <alignment horizontal="center" vertical="center"/>
      <protection/>
    </xf>
    <xf numFmtId="0" fontId="20" fillId="0" borderId="105" xfId="62" applyFont="1" applyBorder="1" applyAlignment="1">
      <alignment horizontal="center" vertical="center"/>
      <protection/>
    </xf>
    <xf numFmtId="0" fontId="20" fillId="0" borderId="100" xfId="62" applyFont="1" applyBorder="1" applyAlignment="1">
      <alignment horizontal="center" vertical="center"/>
      <protection/>
    </xf>
    <xf numFmtId="0" fontId="20" fillId="0" borderId="71" xfId="62" applyFont="1" applyBorder="1" applyAlignment="1">
      <alignment horizontal="center" vertical="center"/>
      <protection/>
    </xf>
    <xf numFmtId="0" fontId="41" fillId="0" borderId="106" xfId="62" applyFont="1" applyBorder="1" applyAlignment="1">
      <alignment horizontal="center" vertical="center"/>
      <protection/>
    </xf>
    <xf numFmtId="0" fontId="41" fillId="0" borderId="80" xfId="62" applyFont="1" applyBorder="1" applyAlignment="1">
      <alignment horizontal="center" vertical="center"/>
      <protection/>
    </xf>
    <xf numFmtId="0" fontId="41" fillId="0" borderId="42" xfId="62" applyFont="1" applyBorder="1" applyAlignment="1">
      <alignment horizontal="center" vertical="center"/>
      <protection/>
    </xf>
    <xf numFmtId="0" fontId="41" fillId="0" borderId="82" xfId="62" applyFont="1" applyBorder="1" applyAlignment="1">
      <alignment horizontal="center" vertical="center"/>
      <protection/>
    </xf>
    <xf numFmtId="0" fontId="86" fillId="0" borderId="23" xfId="64" applyFont="1" applyBorder="1" applyAlignment="1">
      <alignment horizontal="center" vertical="center"/>
      <protection/>
    </xf>
    <xf numFmtId="0" fontId="86" fillId="0" borderId="21" xfId="64" applyFont="1" applyBorder="1" applyAlignment="1">
      <alignment horizontal="center" vertical="center"/>
      <protection/>
    </xf>
    <xf numFmtId="0" fontId="87" fillId="0" borderId="19" xfId="64" applyFont="1" applyBorder="1" applyAlignment="1">
      <alignment horizontal="center" vertical="center" wrapText="1"/>
      <protection/>
    </xf>
    <xf numFmtId="0" fontId="87" fillId="0" borderId="0" xfId="64" applyFont="1" applyBorder="1" applyAlignment="1">
      <alignment horizontal="center" vertical="center" wrapText="1"/>
      <protection/>
    </xf>
    <xf numFmtId="0" fontId="87" fillId="0" borderId="55" xfId="64" applyFont="1" applyBorder="1" applyAlignment="1">
      <alignment horizontal="center" vertical="center" wrapText="1"/>
      <protection/>
    </xf>
    <xf numFmtId="0" fontId="87" fillId="0" borderId="102" xfId="64" applyFont="1" applyBorder="1" applyAlignment="1">
      <alignment horizontal="center" vertical="center"/>
      <protection/>
    </xf>
    <xf numFmtId="0" fontId="87" fillId="0" borderId="18" xfId="64" applyFont="1" applyBorder="1" applyAlignment="1">
      <alignment horizontal="center" vertical="center"/>
      <protection/>
    </xf>
    <xf numFmtId="0" fontId="86" fillId="0" borderId="81" xfId="64" applyFont="1" applyBorder="1" applyAlignment="1">
      <alignment horizontal="center" vertical="center" wrapText="1"/>
      <protection/>
    </xf>
    <xf numFmtId="0" fontId="86" fillId="0" borderId="18" xfId="64" applyFont="1" applyBorder="1" applyAlignment="1">
      <alignment horizontal="center" vertical="center" wrapText="1"/>
      <protection/>
    </xf>
    <xf numFmtId="0" fontId="86" fillId="0" borderId="55" xfId="64" applyFont="1" applyBorder="1" applyAlignment="1">
      <alignment horizontal="center" vertical="center" wrapText="1"/>
      <protection/>
    </xf>
    <xf numFmtId="0" fontId="87" fillId="0" borderId="97" xfId="64" applyFont="1" applyBorder="1" applyAlignment="1">
      <alignment horizontal="center" vertical="center" wrapText="1"/>
      <protection/>
    </xf>
    <xf numFmtId="0" fontId="87" fillId="0" borderId="98" xfId="64" applyFont="1" applyBorder="1" applyAlignment="1">
      <alignment horizontal="center" vertical="center" wrapText="1"/>
      <protection/>
    </xf>
    <xf numFmtId="0" fontId="87" fillId="0" borderId="99" xfId="64" applyFont="1" applyBorder="1" applyAlignment="1">
      <alignment horizontal="center" vertical="center" wrapText="1"/>
      <protection/>
    </xf>
    <xf numFmtId="0" fontId="87" fillId="0" borderId="94" xfId="64" applyFont="1" applyBorder="1" applyAlignment="1">
      <alignment horizontal="center" vertical="center"/>
      <protection/>
    </xf>
    <xf numFmtId="0" fontId="87" fillId="0" borderId="95" xfId="64" applyFont="1" applyBorder="1" applyAlignment="1">
      <alignment horizontal="center" vertical="center"/>
      <protection/>
    </xf>
    <xf numFmtId="0" fontId="88" fillId="0" borderId="72" xfId="62" applyFont="1" applyBorder="1" applyAlignment="1">
      <alignment horizontal="center" vertical="center"/>
      <protection/>
    </xf>
    <xf numFmtId="0" fontId="88" fillId="0" borderId="79" xfId="62" applyFont="1" applyBorder="1" applyAlignment="1">
      <alignment horizontal="center" vertical="center"/>
      <protection/>
    </xf>
    <xf numFmtId="0" fontId="89" fillId="0" borderId="88" xfId="62" applyFont="1" applyBorder="1" applyAlignment="1">
      <alignment horizontal="center" vertical="center"/>
      <protection/>
    </xf>
    <xf numFmtId="0" fontId="89" fillId="0" borderId="89" xfId="62" applyFont="1" applyBorder="1" applyAlignment="1">
      <alignment horizontal="center" vertical="center"/>
      <protection/>
    </xf>
    <xf numFmtId="0" fontId="89" fillId="0" borderId="73" xfId="62" applyFont="1" applyBorder="1" applyAlignment="1">
      <alignment horizontal="center" vertical="center"/>
      <protection/>
    </xf>
    <xf numFmtId="0" fontId="88" fillId="0" borderId="73" xfId="62" applyFont="1" applyBorder="1" applyAlignment="1">
      <alignment horizontal="center" vertical="center"/>
      <protection/>
    </xf>
    <xf numFmtId="0" fontId="88" fillId="0" borderId="90" xfId="62" applyFont="1" applyBorder="1" applyAlignment="1">
      <alignment horizontal="center" vertical="center"/>
      <protection/>
    </xf>
    <xf numFmtId="0" fontId="88" fillId="0" borderId="91" xfId="62" applyFont="1" applyBorder="1" applyAlignment="1">
      <alignment horizontal="center" vertical="center"/>
      <protection/>
    </xf>
    <xf numFmtId="0" fontId="89" fillId="0" borderId="0" xfId="62" applyFont="1" applyBorder="1" applyAlignment="1">
      <alignment horizontal="center" vertical="center"/>
      <protection/>
    </xf>
    <xf numFmtId="0" fontId="89" fillId="0" borderId="96" xfId="62" applyFont="1" applyBorder="1" applyAlignment="1">
      <alignment horizontal="center" vertical="center"/>
      <protection/>
    </xf>
    <xf numFmtId="0" fontId="89" fillId="0" borderId="18" xfId="62" applyFont="1" applyBorder="1" applyAlignment="1">
      <alignment horizontal="center" vertical="center"/>
      <protection/>
    </xf>
    <xf numFmtId="0" fontId="89" fillId="0" borderId="85" xfId="62" applyFont="1" applyBorder="1" applyAlignment="1">
      <alignment horizontal="center" vertical="center"/>
      <protection/>
    </xf>
    <xf numFmtId="0" fontId="88" fillId="0" borderId="89" xfId="62" applyFont="1" applyBorder="1" applyAlignment="1">
      <alignment horizontal="center" vertical="center"/>
      <protection/>
    </xf>
    <xf numFmtId="0" fontId="88" fillId="0" borderId="101" xfId="62" applyFont="1" applyBorder="1" applyAlignment="1">
      <alignment horizontal="center" vertical="center"/>
      <protection/>
    </xf>
    <xf numFmtId="0" fontId="88" fillId="0" borderId="70" xfId="62" applyFont="1" applyBorder="1" applyAlignment="1">
      <alignment horizontal="center" vertical="center"/>
      <protection/>
    </xf>
    <xf numFmtId="0" fontId="88" fillId="0" borderId="78" xfId="62" applyFont="1" applyBorder="1" applyAlignment="1">
      <alignment horizontal="center" vertical="center"/>
      <protection/>
    </xf>
    <xf numFmtId="0" fontId="89" fillId="0" borderId="105" xfId="62" applyFont="1" applyBorder="1" applyAlignment="1">
      <alignment horizontal="center" vertical="center"/>
      <protection/>
    </xf>
    <xf numFmtId="0" fontId="89" fillId="0" borderId="100" xfId="62" applyFont="1" applyBorder="1" applyAlignment="1">
      <alignment horizontal="center" vertical="center"/>
      <protection/>
    </xf>
    <xf numFmtId="0" fontId="89" fillId="0" borderId="71" xfId="62" applyFont="1" applyBorder="1" applyAlignment="1">
      <alignment horizontal="center" vertical="center"/>
      <protection/>
    </xf>
    <xf numFmtId="0" fontId="89" fillId="0" borderId="20" xfId="62" applyFont="1" applyBorder="1" applyAlignment="1">
      <alignment horizontal="center" vertical="center"/>
      <protection/>
    </xf>
    <xf numFmtId="0" fontId="89" fillId="0" borderId="87" xfId="62" applyFont="1" applyBorder="1" applyAlignment="1">
      <alignment horizontal="center" vertical="center"/>
      <protection/>
    </xf>
    <xf numFmtId="0" fontId="88" fillId="0" borderId="100" xfId="62" applyFont="1" applyBorder="1" applyAlignment="1">
      <alignment horizontal="center" vertical="center"/>
      <protection/>
    </xf>
    <xf numFmtId="0" fontId="90" fillId="0" borderId="23" xfId="64" applyFont="1" applyBorder="1" applyAlignment="1">
      <alignment horizontal="right" vertical="center"/>
      <protection/>
    </xf>
    <xf numFmtId="0" fontId="90" fillId="0" borderId="21" xfId="64" applyFont="1" applyBorder="1" applyAlignment="1">
      <alignment horizontal="right" vertical="center"/>
      <protection/>
    </xf>
    <xf numFmtId="0" fontId="90" fillId="0" borderId="24" xfId="64" applyFont="1" applyBorder="1" applyAlignment="1">
      <alignment horizontal="right" vertical="center"/>
      <protection/>
    </xf>
    <xf numFmtId="206" fontId="90" fillId="0" borderId="23" xfId="64" applyNumberFormat="1" applyFont="1" applyBorder="1" applyAlignment="1" quotePrefix="1">
      <alignment horizontal="center" vertical="center"/>
      <protection/>
    </xf>
    <xf numFmtId="206" fontId="90" fillId="0" borderId="21" xfId="64" applyNumberFormat="1" applyFont="1" applyBorder="1" applyAlignment="1">
      <alignment horizontal="center" vertical="center"/>
      <protection/>
    </xf>
    <xf numFmtId="206" fontId="90" fillId="0" borderId="24" xfId="64" applyNumberFormat="1" applyFont="1" applyBorder="1" applyAlignment="1">
      <alignment horizontal="center" vertical="center"/>
      <protection/>
    </xf>
    <xf numFmtId="0" fontId="90" fillId="0" borderId="74" xfId="64" applyFont="1" applyBorder="1" applyAlignment="1">
      <alignment horizontal="right" vertical="center"/>
      <protection/>
    </xf>
    <xf numFmtId="0" fontId="90" fillId="0" borderId="21" xfId="64" applyFont="1" applyBorder="1" applyAlignment="1">
      <alignment horizontal="center" vertical="center"/>
      <protection/>
    </xf>
    <xf numFmtId="0" fontId="90" fillId="0" borderId="23" xfId="64" applyFont="1" applyBorder="1" applyAlignment="1">
      <alignment horizontal="center" vertical="center"/>
      <protection/>
    </xf>
    <xf numFmtId="0" fontId="86" fillId="0" borderId="22" xfId="64" applyFont="1" applyBorder="1" applyAlignment="1">
      <alignment horizontal="center" vertical="center"/>
      <protection/>
    </xf>
    <xf numFmtId="0" fontId="91" fillId="0" borderId="75" xfId="64" applyFont="1" applyBorder="1" applyAlignment="1">
      <alignment horizontal="left" vertical="center" indent="1"/>
      <protection/>
    </xf>
    <xf numFmtId="0" fontId="91" fillId="0" borderId="76" xfId="64" applyFont="1" applyBorder="1" applyAlignment="1">
      <alignment horizontal="left" vertical="center" indent="1"/>
      <protection/>
    </xf>
    <xf numFmtId="0" fontId="91" fillId="0" borderId="77" xfId="64" applyFont="1" applyBorder="1" applyAlignment="1">
      <alignment horizontal="left" vertical="center" indent="1"/>
      <protection/>
    </xf>
    <xf numFmtId="0" fontId="88" fillId="0" borderId="21" xfId="62" applyFont="1" applyBorder="1" applyAlignment="1">
      <alignment horizontal="center" vertical="center"/>
      <protection/>
    </xf>
    <xf numFmtId="0" fontId="88" fillId="0" borderId="71" xfId="62" applyFont="1" applyBorder="1" applyAlignment="1">
      <alignment horizontal="center" vertical="center"/>
      <protection/>
    </xf>
    <xf numFmtId="0" fontId="8" fillId="0" borderId="0" xfId="43" applyFont="1" applyAlignment="1" applyProtection="1">
      <alignment horizontal="center" vertical="center"/>
      <protection/>
    </xf>
    <xf numFmtId="0" fontId="33" fillId="0" borderId="39" xfId="63" applyFont="1" applyBorder="1" applyAlignment="1">
      <alignment horizontal="center" vertical="center"/>
      <protection/>
    </xf>
    <xf numFmtId="0" fontId="33" fillId="0" borderId="50" xfId="63" applyFont="1" applyBorder="1" applyAlignment="1">
      <alignment horizontal="center" vertical="center"/>
      <protection/>
    </xf>
    <xf numFmtId="0" fontId="33" fillId="0" borderId="87" xfId="63" applyFont="1" applyBorder="1" applyAlignment="1">
      <alignment horizontal="center" vertical="center"/>
      <protection/>
    </xf>
    <xf numFmtId="0" fontId="33" fillId="0" borderId="81" xfId="63" applyFont="1" applyBorder="1" applyAlignment="1">
      <alignment horizontal="center" vertical="center"/>
      <protection/>
    </xf>
    <xf numFmtId="0" fontId="33" fillId="0" borderId="85" xfId="63" applyFont="1" applyBorder="1" applyAlignment="1">
      <alignment horizontal="center" vertical="center"/>
      <protection/>
    </xf>
    <xf numFmtId="0" fontId="20" fillId="0" borderId="107" xfId="63" applyFont="1" applyBorder="1" applyAlignment="1">
      <alignment vertical="center"/>
      <protection/>
    </xf>
    <xf numFmtId="0" fontId="20" fillId="0" borderId="108" xfId="63" applyFont="1" applyBorder="1" applyAlignment="1">
      <alignment vertical="center"/>
      <protection/>
    </xf>
    <xf numFmtId="0" fontId="20" fillId="0" borderId="109" xfId="63" applyFont="1" applyBorder="1" applyAlignment="1">
      <alignment vertical="center"/>
      <protection/>
    </xf>
    <xf numFmtId="0" fontId="33" fillId="0" borderId="39" xfId="63" applyFont="1" applyBorder="1" applyAlignment="1">
      <alignment horizontal="right" vertical="center"/>
      <protection/>
    </xf>
    <xf numFmtId="0" fontId="33" fillId="0" borderId="39" xfId="63" applyFont="1" applyBorder="1" applyAlignment="1">
      <alignment vertical="center"/>
      <protection/>
    </xf>
    <xf numFmtId="0" fontId="33" fillId="0" borderId="50" xfId="63" applyFont="1" applyBorder="1" applyAlignment="1">
      <alignment vertical="center"/>
      <protection/>
    </xf>
    <xf numFmtId="0" fontId="33" fillId="0" borderId="20" xfId="63" applyFont="1" applyBorder="1" applyAlignment="1">
      <alignment vertical="center"/>
      <protection/>
    </xf>
    <xf numFmtId="0" fontId="33" fillId="0" borderId="87" xfId="63" applyFont="1" applyBorder="1" applyAlignment="1">
      <alignment vertical="center"/>
      <protection/>
    </xf>
    <xf numFmtId="0" fontId="20" fillId="0" borderId="23" xfId="63" applyFont="1" applyBorder="1" applyAlignment="1">
      <alignment vertical="center"/>
      <protection/>
    </xf>
    <xf numFmtId="0" fontId="20" fillId="0" borderId="21" xfId="63" applyFont="1" applyBorder="1" applyAlignment="1">
      <alignment vertical="center"/>
      <protection/>
    </xf>
    <xf numFmtId="0" fontId="20" fillId="0" borderId="24" xfId="63" applyFont="1" applyBorder="1" applyAlignment="1">
      <alignment vertical="center"/>
      <protection/>
    </xf>
    <xf numFmtId="0" fontId="33" fillId="0" borderId="50" xfId="63" applyFont="1" applyBorder="1" applyAlignment="1">
      <alignment horizontal="left" vertical="center" indent="2"/>
      <protection/>
    </xf>
    <xf numFmtId="0" fontId="33" fillId="0" borderId="20" xfId="63" applyFont="1" applyBorder="1" applyAlignment="1">
      <alignment horizontal="left" vertical="center" indent="2"/>
      <protection/>
    </xf>
    <xf numFmtId="0" fontId="33" fillId="0" borderId="87" xfId="63" applyFont="1" applyBorder="1" applyAlignment="1">
      <alignment horizontal="left" vertical="center" indent="2"/>
      <protection/>
    </xf>
    <xf numFmtId="0" fontId="33" fillId="0" borderId="81" xfId="63" applyFont="1" applyBorder="1" applyAlignment="1">
      <alignment horizontal="left" vertical="center" indent="2"/>
      <protection/>
    </xf>
    <xf numFmtId="0" fontId="33" fillId="0" borderId="18" xfId="63" applyFont="1" applyBorder="1" applyAlignment="1">
      <alignment horizontal="left" vertical="center" indent="2"/>
      <protection/>
    </xf>
    <xf numFmtId="0" fontId="33" fillId="0" borderId="85" xfId="63" applyFont="1" applyBorder="1" applyAlignment="1">
      <alignment horizontal="left" vertical="center" indent="2"/>
      <protection/>
    </xf>
    <xf numFmtId="0" fontId="32" fillId="0" borderId="0" xfId="63" applyFont="1" applyAlignment="1">
      <alignment horizontal="center" vertical="top" shrinkToFit="1"/>
      <protection/>
    </xf>
    <xf numFmtId="0" fontId="0" fillId="0" borderId="0" xfId="63" applyAlignment="1">
      <alignment horizontal="center" vertical="top" shrinkToFit="1"/>
      <protection/>
    </xf>
    <xf numFmtId="0" fontId="33" fillId="0" borderId="0" xfId="63" applyFont="1" applyAlignment="1">
      <alignment horizontal="right" vertical="center"/>
      <protection/>
    </xf>
    <xf numFmtId="0" fontId="0" fillId="0" borderId="0" xfId="63" applyAlignment="1">
      <alignment horizontal="right" vertical="center"/>
      <protection/>
    </xf>
    <xf numFmtId="0" fontId="34" fillId="0" borderId="0" xfId="63" applyFont="1" applyAlignment="1">
      <alignment horizontal="center"/>
      <protection/>
    </xf>
    <xf numFmtId="0" fontId="33" fillId="0" borderId="23" xfId="63" applyFont="1" applyBorder="1" applyAlignment="1">
      <alignment horizontal="center" vertical="center"/>
      <protection/>
    </xf>
    <xf numFmtId="0" fontId="33" fillId="0" borderId="24" xfId="63" applyFont="1" applyBorder="1" applyAlignment="1">
      <alignment horizontal="center" vertical="center"/>
      <protection/>
    </xf>
    <xf numFmtId="0" fontId="34" fillId="0" borderId="0" xfId="63" applyFont="1" applyAlignment="1">
      <alignment horizontal="left"/>
      <protection/>
    </xf>
    <xf numFmtId="0" fontId="33" fillId="0" borderId="21" xfId="63" applyFont="1" applyBorder="1" applyAlignment="1">
      <alignment vertical="center"/>
      <protection/>
    </xf>
    <xf numFmtId="0" fontId="33" fillId="0" borderId="24" xfId="63" applyFont="1" applyBorder="1" applyAlignment="1">
      <alignment vertical="center"/>
      <protection/>
    </xf>
    <xf numFmtId="0" fontId="0" fillId="0" borderId="39" xfId="63" applyBorder="1" applyAlignment="1">
      <alignment/>
      <protection/>
    </xf>
    <xf numFmtId="0" fontId="39" fillId="0" borderId="23" xfId="63" applyFont="1" applyBorder="1" applyAlignment="1">
      <alignment horizontal="center" vertical="center"/>
      <protection/>
    </xf>
    <xf numFmtId="0" fontId="39" fillId="0" borderId="21" xfId="63" applyFont="1" applyBorder="1" applyAlignment="1">
      <alignment horizontal="center" vertical="center"/>
      <protection/>
    </xf>
    <xf numFmtId="0" fontId="39" fillId="0" borderId="24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vertical="top" textRotation="255"/>
      <protection/>
    </xf>
    <xf numFmtId="0" fontId="4" fillId="0" borderId="39" xfId="63" applyFont="1" applyBorder="1" applyAlignment="1">
      <alignment vertical="top" textRotation="255"/>
      <protection/>
    </xf>
    <xf numFmtId="0" fontId="92" fillId="0" borderId="39" xfId="63" applyFont="1" applyBorder="1" applyAlignment="1">
      <alignment/>
      <protection/>
    </xf>
    <xf numFmtId="0" fontId="85" fillId="0" borderId="39" xfId="63" applyFont="1" applyBorder="1" applyAlignment="1">
      <alignment horizontal="left"/>
      <protection/>
    </xf>
    <xf numFmtId="0" fontId="5" fillId="0" borderId="0" xfId="63" applyFont="1" applyAlignment="1">
      <alignment horizontal="left"/>
      <protection/>
    </xf>
    <xf numFmtId="0" fontId="9" fillId="0" borderId="0" xfId="43" applyFont="1" applyAlignment="1" applyProtection="1">
      <alignment horizontal="center" vertical="center"/>
      <protection/>
    </xf>
    <xf numFmtId="0" fontId="0" fillId="0" borderId="110" xfId="63" applyBorder="1" applyAlignment="1">
      <alignment horizontal="left"/>
      <protection/>
    </xf>
    <xf numFmtId="0" fontId="35" fillId="0" borderId="0" xfId="63" applyFont="1" applyAlignment="1">
      <alignment horizontal="left"/>
      <protection/>
    </xf>
    <xf numFmtId="0" fontId="4" fillId="0" borderId="23" xfId="63" applyFont="1" applyBorder="1" applyAlignment="1">
      <alignment vertical="top" textRotation="255"/>
      <protection/>
    </xf>
    <xf numFmtId="0" fontId="33" fillId="0" borderId="0" xfId="63" applyFont="1" applyBorder="1" applyAlignment="1">
      <alignment/>
      <protection/>
    </xf>
    <xf numFmtId="0" fontId="4" fillId="0" borderId="0" xfId="63" applyFont="1" applyBorder="1" applyAlignment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sanbe-riyou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anbe_kibou" xfId="62"/>
    <cellStyle name="標準_入所時健康調査票（最新版）" xfId="63"/>
    <cellStyle name="標準_利用団体票（夜須高原）記入例" xfId="64"/>
    <cellStyle name="Followed Hyperlink" xfId="65"/>
    <cellStyle name="良い" xfId="66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sanbe.niye.go.jp/sb/wp-content/uploads/syosyou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sanbe.niye.go.jp/sb/wp-content/uploads/syosyou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3543300</xdr:colOff>
      <xdr:row>6</xdr:row>
      <xdr:rowOff>219075</xdr:rowOff>
    </xdr:from>
    <xdr:to>
      <xdr:col>4</xdr:col>
      <xdr:colOff>4991100</xdr:colOff>
      <xdr:row>11</xdr:row>
      <xdr:rowOff>76200</xdr:rowOff>
    </xdr:to>
    <xdr:pic>
      <xdr:nvPicPr>
        <xdr:cNvPr id="1" name="図 4" descr="べえファミリーｊｐ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3228975"/>
          <a:ext cx="14478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38</xdr:row>
      <xdr:rowOff>85725</xdr:rowOff>
    </xdr:from>
    <xdr:to>
      <xdr:col>16</xdr:col>
      <xdr:colOff>28575</xdr:colOff>
      <xdr:row>42</xdr:row>
      <xdr:rowOff>123825</xdr:rowOff>
    </xdr:to>
    <xdr:sp>
      <xdr:nvSpPr>
        <xdr:cNvPr id="1" name="AutoShape 63"/>
        <xdr:cNvSpPr>
          <a:spLocks/>
        </xdr:cNvSpPr>
      </xdr:nvSpPr>
      <xdr:spPr>
        <a:xfrm>
          <a:off x="7162800" y="11649075"/>
          <a:ext cx="1819275" cy="723900"/>
        </a:xfrm>
        <a:prstGeom prst="wedgeRoundRectCallout">
          <a:avLst>
            <a:gd name="adj1" fmla="val -58902"/>
            <a:gd name="adj2" fmla="val -7631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2</xdr:row>
      <xdr:rowOff>76200</xdr:rowOff>
    </xdr:from>
    <xdr:ext cx="685800" cy="228600"/>
    <xdr:sp>
      <xdr:nvSpPr>
        <xdr:cNvPr id="1" name="テキスト ボックス 1"/>
        <xdr:cNvSpPr txBox="1">
          <a:spLocks noChangeArrowheads="1"/>
        </xdr:cNvSpPr>
      </xdr:nvSpPr>
      <xdr:spPr>
        <a:xfrm>
          <a:off x="285750" y="628650"/>
          <a:ext cx="685800" cy="2286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twoCellAnchor>
    <xdr:from>
      <xdr:col>6</xdr:col>
      <xdr:colOff>142875</xdr:colOff>
      <xdr:row>0</xdr:row>
      <xdr:rowOff>114300</xdr:rowOff>
    </xdr:from>
    <xdr:to>
      <xdr:col>17</xdr:col>
      <xdr:colOff>600075</xdr:colOff>
      <xdr:row>0</xdr:row>
      <xdr:rowOff>333375</xdr:rowOff>
    </xdr:to>
    <xdr:sp>
      <xdr:nvSpPr>
        <xdr:cNvPr id="2" name="Text Box 63"/>
        <xdr:cNvSpPr txBox="1">
          <a:spLocks noChangeArrowheads="1"/>
        </xdr:cNvSpPr>
      </xdr:nvSpPr>
      <xdr:spPr>
        <a:xfrm>
          <a:off x="3590925" y="114300"/>
          <a:ext cx="6648450" cy="2190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当シートは記入例です。実際の入力時には「実際に入力する」リンクをクリックして、空白シートをご利用ください。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2</xdr:row>
      <xdr:rowOff>123825</xdr:rowOff>
    </xdr:from>
    <xdr:to>
      <xdr:col>9</xdr:col>
      <xdr:colOff>152400</xdr:colOff>
      <xdr:row>4</xdr:row>
      <xdr:rowOff>28575</xdr:rowOff>
    </xdr:to>
    <xdr:pic>
      <xdr:nvPicPr>
        <xdr:cNvPr id="1" name="Picture 1" descr="所章"/>
        <xdr:cNvPicPr preferRelativeResize="1">
          <a:picLocks noChangeAspect="1"/>
        </xdr:cNvPicPr>
      </xdr:nvPicPr>
      <xdr:blipFill>
        <a:blip r:link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1581150" y="58102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6</xdr:col>
      <xdr:colOff>28575</xdr:colOff>
      <xdr:row>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59055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17</xdr:col>
      <xdr:colOff>85725</xdr:colOff>
      <xdr:row>0</xdr:row>
      <xdr:rowOff>38100</xdr:rowOff>
    </xdr:from>
    <xdr:to>
      <xdr:col>52</xdr:col>
      <xdr:colOff>85725</xdr:colOff>
      <xdr:row>1</xdr:row>
      <xdr:rowOff>28575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3324225" y="38100"/>
          <a:ext cx="6667500" cy="2190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当シートは記入例です。実際の入力時には「実際に入力する」リンクをクリックして、空白シートをご利用ください。</a:t>
          </a:r>
        </a:p>
      </xdr:txBody>
    </xdr:sp>
    <xdr:clientData/>
  </xdr:twoCellAnchor>
  <xdr:twoCellAnchor>
    <xdr:from>
      <xdr:col>8</xdr:col>
      <xdr:colOff>57150</xdr:colOff>
      <xdr:row>2</xdr:row>
      <xdr:rowOff>123825</xdr:rowOff>
    </xdr:from>
    <xdr:to>
      <xdr:col>9</xdr:col>
      <xdr:colOff>152400</xdr:colOff>
      <xdr:row>4</xdr:row>
      <xdr:rowOff>28575</xdr:rowOff>
    </xdr:to>
    <xdr:pic>
      <xdr:nvPicPr>
        <xdr:cNvPr id="3" name="Picture 1" descr="所章"/>
        <xdr:cNvPicPr preferRelativeResize="1">
          <a:picLocks noChangeAspect="1"/>
        </xdr:cNvPicPr>
      </xdr:nvPicPr>
      <xdr:blipFill>
        <a:blip r:link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1581150" y="58102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39</xdr:row>
      <xdr:rowOff>123825</xdr:rowOff>
    </xdr:from>
    <xdr:to>
      <xdr:col>13</xdr:col>
      <xdr:colOff>600075</xdr:colOff>
      <xdr:row>43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7029450" y="10868025"/>
          <a:ext cx="1819275" cy="723900"/>
        </a:xfrm>
        <a:prstGeom prst="wedgeRoundRectCallout">
          <a:avLst>
            <a:gd name="adj1" fmla="val -51902"/>
            <a:gd name="adj2" fmla="val -7470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be-kyoyu\kojin$\m.nakamura\sanbe_kib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利用希望・連絡票 (2)"/>
      <sheetName val="利用希望・連絡票"/>
      <sheetName val="案２ (2)"/>
      <sheetName val="案２"/>
      <sheetName val="案１"/>
      <sheetName val="（記入例）活動日程表"/>
      <sheetName val="list"/>
      <sheetName val="Sheet1"/>
    </sheetNames>
    <sheetDataSet>
      <sheetData sheetId="6">
        <row r="2">
          <cell r="A2">
            <v>1</v>
          </cell>
          <cell r="B2">
            <v>1</v>
          </cell>
        </row>
        <row r="3">
          <cell r="A3">
            <v>2</v>
          </cell>
          <cell r="B3">
            <v>2</v>
          </cell>
        </row>
        <row r="4">
          <cell r="A4">
            <v>3</v>
          </cell>
          <cell r="B4">
            <v>3</v>
          </cell>
        </row>
        <row r="5">
          <cell r="A5">
            <v>4</v>
          </cell>
          <cell r="B5">
            <v>4</v>
          </cell>
        </row>
        <row r="6">
          <cell r="A6">
            <v>5</v>
          </cell>
          <cell r="B6">
            <v>5</v>
          </cell>
        </row>
        <row r="7">
          <cell r="A7">
            <v>6</v>
          </cell>
          <cell r="B7">
            <v>6</v>
          </cell>
        </row>
        <row r="8">
          <cell r="A8">
            <v>7</v>
          </cell>
          <cell r="B8">
            <v>7</v>
          </cell>
        </row>
        <row r="9">
          <cell r="A9">
            <v>8</v>
          </cell>
          <cell r="B9">
            <v>8</v>
          </cell>
        </row>
        <row r="10">
          <cell r="A10">
            <v>9</v>
          </cell>
          <cell r="B10">
            <v>9</v>
          </cell>
        </row>
        <row r="11">
          <cell r="A11">
            <v>10</v>
          </cell>
          <cell r="B11">
            <v>10</v>
          </cell>
        </row>
        <row r="12">
          <cell r="A12">
            <v>11</v>
          </cell>
          <cell r="B12">
            <v>11</v>
          </cell>
        </row>
        <row r="13">
          <cell r="A13">
            <v>12</v>
          </cell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</row>
        <row r="23">
          <cell r="B23">
            <v>22</v>
          </cell>
        </row>
        <row r="24">
          <cell r="B24">
            <v>23</v>
          </cell>
        </row>
        <row r="25">
          <cell r="B25">
            <v>24</v>
          </cell>
        </row>
        <row r="26">
          <cell r="B26">
            <v>25</v>
          </cell>
        </row>
        <row r="27">
          <cell r="B27">
            <v>26</v>
          </cell>
        </row>
        <row r="28">
          <cell r="B28">
            <v>27</v>
          </cell>
        </row>
        <row r="29">
          <cell r="B29">
            <v>28</v>
          </cell>
        </row>
        <row r="30">
          <cell r="B30">
            <v>29</v>
          </cell>
        </row>
        <row r="31">
          <cell r="B31">
            <v>30</v>
          </cell>
        </row>
        <row r="32">
          <cell r="B32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be-suishin@niye.go.jp" TargetMode="External" /><Relationship Id="rId2" Type="http://schemas.openxmlformats.org/officeDocument/2006/relationships/hyperlink" Target="http://sanbe.niye.go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E2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4.00390625" style="7" customWidth="1"/>
    <col min="2" max="2" width="5.375" style="7" customWidth="1"/>
    <col min="3" max="3" width="21.00390625" style="7" customWidth="1"/>
    <col min="4" max="4" width="10.25390625" style="7" customWidth="1"/>
    <col min="5" max="5" width="70.75390625" style="7" customWidth="1"/>
    <col min="6" max="16384" width="9.00390625" style="7" customWidth="1"/>
  </cols>
  <sheetData>
    <row r="1" ht="14.25" thickBot="1"/>
    <row r="2" spans="2:5" ht="37.5" customHeight="1">
      <c r="B2" s="173" t="s">
        <v>126</v>
      </c>
      <c r="C2" s="174"/>
      <c r="D2" s="174"/>
      <c r="E2" s="175"/>
    </row>
    <row r="3" spans="2:5" ht="44.25" customHeight="1">
      <c r="B3" s="176" t="s">
        <v>226</v>
      </c>
      <c r="C3" s="177"/>
      <c r="D3" s="177"/>
      <c r="E3" s="178"/>
    </row>
    <row r="4" spans="2:5" ht="60" customHeight="1">
      <c r="B4" s="4">
        <v>1</v>
      </c>
      <c r="C4" s="8" t="s">
        <v>124</v>
      </c>
      <c r="D4" s="5" t="s">
        <v>118</v>
      </c>
      <c r="E4" s="6" t="s">
        <v>179</v>
      </c>
    </row>
    <row r="5" spans="2:5" ht="40.5" customHeight="1">
      <c r="B5" s="4">
        <v>2</v>
      </c>
      <c r="C5" s="5" t="s">
        <v>125</v>
      </c>
      <c r="D5" s="5" t="s">
        <v>118</v>
      </c>
      <c r="E5" s="6" t="s">
        <v>132</v>
      </c>
    </row>
    <row r="6" spans="2:5" ht="40.5" customHeight="1">
      <c r="B6" s="4">
        <v>3</v>
      </c>
      <c r="C6" s="8" t="s">
        <v>217</v>
      </c>
      <c r="D6" s="5"/>
      <c r="E6" s="6" t="s">
        <v>216</v>
      </c>
    </row>
    <row r="7" spans="2:5" ht="29.25" customHeight="1">
      <c r="B7" s="179" t="s">
        <v>123</v>
      </c>
      <c r="C7" s="180"/>
      <c r="D7" s="180"/>
      <c r="E7" s="9"/>
    </row>
    <row r="8" spans="2:5" ht="37.5" customHeight="1">
      <c r="B8" s="11"/>
      <c r="C8" s="10" t="s">
        <v>130</v>
      </c>
      <c r="D8" s="181" t="s">
        <v>224</v>
      </c>
      <c r="E8" s="172"/>
    </row>
    <row r="9" spans="2:5" ht="22.5" customHeight="1">
      <c r="B9" s="11"/>
      <c r="C9" s="10" t="s">
        <v>219</v>
      </c>
      <c r="D9" s="171" t="s">
        <v>220</v>
      </c>
      <c r="E9" s="172"/>
    </row>
    <row r="10" spans="2:5" ht="22.5" customHeight="1">
      <c r="B10" s="11"/>
      <c r="C10" s="10" t="s">
        <v>131</v>
      </c>
      <c r="D10" s="169" t="s">
        <v>122</v>
      </c>
      <c r="E10" s="170"/>
    </row>
    <row r="11" spans="2:5" ht="22.5" customHeight="1">
      <c r="B11" s="11"/>
      <c r="C11" s="10" t="s">
        <v>127</v>
      </c>
      <c r="D11" s="110" t="s">
        <v>129</v>
      </c>
      <c r="E11" s="12"/>
    </row>
    <row r="12" spans="2:5" ht="22.5" customHeight="1" thickBot="1">
      <c r="B12" s="13"/>
      <c r="C12" s="15" t="s">
        <v>128</v>
      </c>
      <c r="D12" s="111" t="s">
        <v>221</v>
      </c>
      <c r="E12" s="14"/>
    </row>
    <row r="13" ht="18" customHeight="1"/>
    <row r="14" ht="18" customHeight="1">
      <c r="C14" s="7" t="s">
        <v>222</v>
      </c>
    </row>
    <row r="15" spans="3:4" ht="18" customHeight="1">
      <c r="C15" s="112">
        <v>42147</v>
      </c>
      <c r="D15" s="7" t="s">
        <v>223</v>
      </c>
    </row>
    <row r="16" spans="3:4" ht="18" customHeight="1">
      <c r="C16" s="112">
        <v>42305</v>
      </c>
      <c r="D16" s="7" t="s">
        <v>225</v>
      </c>
    </row>
    <row r="17" ht="18" customHeight="1">
      <c r="C17" s="112"/>
    </row>
    <row r="18" ht="18" customHeight="1">
      <c r="C18" s="112"/>
    </row>
    <row r="19" ht="18" customHeight="1">
      <c r="C19" s="112"/>
    </row>
    <row r="20" ht="18" customHeight="1">
      <c r="C20" s="112"/>
    </row>
    <row r="21" ht="13.5">
      <c r="C21" s="112"/>
    </row>
  </sheetData>
  <sheetProtection/>
  <mergeCells count="6">
    <mergeCell ref="D10:E10"/>
    <mergeCell ref="D9:E9"/>
    <mergeCell ref="B2:E2"/>
    <mergeCell ref="B3:E3"/>
    <mergeCell ref="B7:D7"/>
    <mergeCell ref="D8:E8"/>
  </mergeCells>
  <hyperlinks>
    <hyperlink ref="D5" location="利票・例!A1" display="記入例"/>
    <hyperlink ref="D4" location="名簿・例!A1" display="記入例"/>
    <hyperlink ref="C4" location="名簿!A1" display="名簿!A1"/>
    <hyperlink ref="C5" location="利票!A1" display="利用団体票"/>
    <hyperlink ref="D10" r:id="rId1" display="sanbe-suishin@niye.go.jp"/>
    <hyperlink ref="C6" location="調査票!A1" display="健康調査票"/>
    <hyperlink ref="D9" r:id="rId2" display="http://sanbe.niye.go.jp/"/>
  </hyperlinks>
  <printOptions/>
  <pageMargins left="1.28" right="0.55" top="0.97" bottom="0.75" header="0.3" footer="0.3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L36"/>
  <sheetViews>
    <sheetView showZeros="0" view="pageBreakPreview" zoomScaleNormal="130" zoomScaleSheetLayoutView="100" zoomScalePageLayoutView="0" workbookViewId="0" topLeftCell="A1">
      <selection activeCell="H5" sqref="H5"/>
    </sheetView>
  </sheetViews>
  <sheetFormatPr defaultColWidth="9.00390625" defaultRowHeight="13.5"/>
  <cols>
    <col min="1" max="1" width="2.00390625" style="0" customWidth="1"/>
    <col min="2" max="2" width="6.00390625" style="0" customWidth="1"/>
    <col min="3" max="3" width="20.75390625" style="0" customWidth="1"/>
    <col min="4" max="5" width="5.25390625" style="0" customWidth="1"/>
    <col min="6" max="7" width="6.00390625" style="0" customWidth="1"/>
    <col min="8" max="8" width="15.00390625" style="0" customWidth="1"/>
    <col min="9" max="9" width="5.75390625" style="0" customWidth="1"/>
    <col min="10" max="11" width="5.25390625" style="0" customWidth="1"/>
    <col min="12" max="12" width="6.00390625" style="0" customWidth="1"/>
    <col min="13" max="13" width="2.00390625" style="0" customWidth="1"/>
  </cols>
  <sheetData>
    <row r="1" spans="3:6" ht="31.5" customHeight="1">
      <c r="C1" s="3" t="s">
        <v>9</v>
      </c>
      <c r="D1" s="188" t="s">
        <v>119</v>
      </c>
      <c r="E1" s="188"/>
      <c r="F1" s="188"/>
    </row>
    <row r="2" ht="12" customHeight="1"/>
    <row r="3" spans="2:12" ht="30" customHeight="1">
      <c r="B3" s="189" t="s">
        <v>164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2:12" ht="30" customHeight="1" thickBot="1">
      <c r="B4" s="186" t="s">
        <v>180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2:12" ht="31.5" customHeight="1" thickBot="1">
      <c r="B5" s="55" t="s">
        <v>0</v>
      </c>
      <c r="C5" s="190"/>
      <c r="D5" s="191"/>
      <c r="E5" s="191"/>
      <c r="F5" s="192"/>
      <c r="G5" s="86" t="s">
        <v>165</v>
      </c>
      <c r="H5" s="85"/>
      <c r="I5" s="56" t="s">
        <v>10</v>
      </c>
      <c r="J5" s="182"/>
      <c r="K5" s="182"/>
      <c r="L5" s="183"/>
    </row>
    <row r="6" spans="2:12" ht="30" customHeight="1" thickBot="1">
      <c r="B6" s="57" t="s">
        <v>166</v>
      </c>
      <c r="C6" s="58" t="s">
        <v>167</v>
      </c>
      <c r="D6" s="58" t="s">
        <v>1</v>
      </c>
      <c r="E6" s="59" t="s">
        <v>168</v>
      </c>
      <c r="F6" s="59" t="s">
        <v>169</v>
      </c>
      <c r="G6" s="60" t="s">
        <v>166</v>
      </c>
      <c r="H6" s="195" t="s">
        <v>167</v>
      </c>
      <c r="I6" s="196"/>
      <c r="J6" s="58" t="s">
        <v>1</v>
      </c>
      <c r="K6" s="59" t="s">
        <v>168</v>
      </c>
      <c r="L6" s="61" t="s">
        <v>169</v>
      </c>
    </row>
    <row r="7" spans="2:12" ht="24" customHeight="1" thickTop="1">
      <c r="B7" s="62">
        <v>1</v>
      </c>
      <c r="C7" s="63"/>
      <c r="D7" s="64"/>
      <c r="E7" s="65"/>
      <c r="F7" s="63"/>
      <c r="G7" s="66">
        <v>31</v>
      </c>
      <c r="H7" s="197"/>
      <c r="I7" s="198"/>
      <c r="J7" s="64"/>
      <c r="K7" s="64"/>
      <c r="L7" s="67"/>
    </row>
    <row r="8" spans="2:12" ht="24" customHeight="1">
      <c r="B8" s="68">
        <v>2</v>
      </c>
      <c r="C8" s="69"/>
      <c r="D8" s="70"/>
      <c r="E8" s="71"/>
      <c r="F8" s="69"/>
      <c r="G8" s="72">
        <v>32</v>
      </c>
      <c r="H8" s="184"/>
      <c r="I8" s="185"/>
      <c r="J8" s="70"/>
      <c r="K8" s="70"/>
      <c r="L8" s="73"/>
    </row>
    <row r="9" spans="2:12" ht="24" customHeight="1">
      <c r="B9" s="74">
        <v>3</v>
      </c>
      <c r="C9" s="69"/>
      <c r="D9" s="70"/>
      <c r="E9" s="71"/>
      <c r="F9" s="69"/>
      <c r="G9" s="75">
        <v>33</v>
      </c>
      <c r="H9" s="184"/>
      <c r="I9" s="185"/>
      <c r="J9" s="70"/>
      <c r="K9" s="70"/>
      <c r="L9" s="73"/>
    </row>
    <row r="10" spans="2:12" ht="24" customHeight="1">
      <c r="B10" s="68">
        <v>4</v>
      </c>
      <c r="C10" s="69"/>
      <c r="D10" s="70"/>
      <c r="E10" s="71"/>
      <c r="F10" s="69"/>
      <c r="G10" s="72">
        <v>34</v>
      </c>
      <c r="H10" s="184"/>
      <c r="I10" s="185"/>
      <c r="J10" s="70"/>
      <c r="K10" s="70"/>
      <c r="L10" s="73"/>
    </row>
    <row r="11" spans="2:12" ht="24" customHeight="1">
      <c r="B11" s="74">
        <v>5</v>
      </c>
      <c r="C11" s="69"/>
      <c r="D11" s="70"/>
      <c r="E11" s="71"/>
      <c r="F11" s="69"/>
      <c r="G11" s="75">
        <v>35</v>
      </c>
      <c r="H11" s="184"/>
      <c r="I11" s="185"/>
      <c r="J11" s="70"/>
      <c r="K11" s="70"/>
      <c r="L11" s="73"/>
    </row>
    <row r="12" spans="2:12" ht="24" customHeight="1">
      <c r="B12" s="68">
        <v>6</v>
      </c>
      <c r="C12" s="69"/>
      <c r="D12" s="70"/>
      <c r="E12" s="71"/>
      <c r="F12" s="69"/>
      <c r="G12" s="72">
        <v>36</v>
      </c>
      <c r="H12" s="184"/>
      <c r="I12" s="185"/>
      <c r="J12" s="70"/>
      <c r="K12" s="70"/>
      <c r="L12" s="73"/>
    </row>
    <row r="13" spans="2:12" ht="24" customHeight="1">
      <c r="B13" s="74">
        <v>7</v>
      </c>
      <c r="C13" s="69"/>
      <c r="D13" s="70"/>
      <c r="E13" s="71"/>
      <c r="F13" s="69"/>
      <c r="G13" s="75">
        <v>37</v>
      </c>
      <c r="H13" s="184"/>
      <c r="I13" s="185"/>
      <c r="J13" s="70"/>
      <c r="K13" s="70"/>
      <c r="L13" s="73"/>
    </row>
    <row r="14" spans="2:12" ht="24" customHeight="1">
      <c r="B14" s="68">
        <v>8</v>
      </c>
      <c r="C14" s="69"/>
      <c r="D14" s="70"/>
      <c r="E14" s="71"/>
      <c r="F14" s="69"/>
      <c r="G14" s="72">
        <v>38</v>
      </c>
      <c r="H14" s="184"/>
      <c r="I14" s="185"/>
      <c r="J14" s="70"/>
      <c r="K14" s="70"/>
      <c r="L14" s="73"/>
    </row>
    <row r="15" spans="2:12" ht="24" customHeight="1">
      <c r="B15" s="74">
        <v>9</v>
      </c>
      <c r="C15" s="69"/>
      <c r="D15" s="70"/>
      <c r="E15" s="71"/>
      <c r="F15" s="69"/>
      <c r="G15" s="75">
        <v>39</v>
      </c>
      <c r="H15" s="184"/>
      <c r="I15" s="185"/>
      <c r="J15" s="70"/>
      <c r="K15" s="70"/>
      <c r="L15" s="73"/>
    </row>
    <row r="16" spans="2:12" ht="24" customHeight="1">
      <c r="B16" s="68">
        <v>10</v>
      </c>
      <c r="C16" s="69"/>
      <c r="D16" s="70"/>
      <c r="E16" s="71"/>
      <c r="F16" s="69"/>
      <c r="G16" s="72">
        <v>40</v>
      </c>
      <c r="H16" s="184"/>
      <c r="I16" s="185"/>
      <c r="J16" s="70"/>
      <c r="K16" s="70"/>
      <c r="L16" s="73"/>
    </row>
    <row r="17" spans="2:12" ht="24" customHeight="1">
      <c r="B17" s="68">
        <v>11</v>
      </c>
      <c r="C17" s="69"/>
      <c r="D17" s="70"/>
      <c r="E17" s="71"/>
      <c r="F17" s="69"/>
      <c r="G17" s="75">
        <v>41</v>
      </c>
      <c r="H17" s="184"/>
      <c r="I17" s="185"/>
      <c r="J17" s="70"/>
      <c r="K17" s="70"/>
      <c r="L17" s="73"/>
    </row>
    <row r="18" spans="2:12" ht="24" customHeight="1">
      <c r="B18" s="68">
        <v>12</v>
      </c>
      <c r="C18" s="69"/>
      <c r="D18" s="70"/>
      <c r="E18" s="71"/>
      <c r="F18" s="69"/>
      <c r="G18" s="72">
        <v>42</v>
      </c>
      <c r="H18" s="184"/>
      <c r="I18" s="185"/>
      <c r="J18" s="70"/>
      <c r="K18" s="70"/>
      <c r="L18" s="73"/>
    </row>
    <row r="19" spans="2:12" ht="24" customHeight="1">
      <c r="B19" s="68">
        <v>13</v>
      </c>
      <c r="C19" s="69"/>
      <c r="D19" s="70"/>
      <c r="E19" s="71"/>
      <c r="F19" s="69"/>
      <c r="G19" s="75">
        <v>43</v>
      </c>
      <c r="H19" s="184"/>
      <c r="I19" s="185"/>
      <c r="J19" s="70"/>
      <c r="K19" s="70"/>
      <c r="L19" s="73"/>
    </row>
    <row r="20" spans="2:12" ht="24" customHeight="1">
      <c r="B20" s="68">
        <v>14</v>
      </c>
      <c r="C20" s="69"/>
      <c r="D20" s="70"/>
      <c r="E20" s="71"/>
      <c r="F20" s="69"/>
      <c r="G20" s="72">
        <v>44</v>
      </c>
      <c r="H20" s="184"/>
      <c r="I20" s="185"/>
      <c r="J20" s="70"/>
      <c r="K20" s="70"/>
      <c r="L20" s="73"/>
    </row>
    <row r="21" spans="2:12" ht="24" customHeight="1">
      <c r="B21" s="74">
        <v>15</v>
      </c>
      <c r="C21" s="69"/>
      <c r="D21" s="70"/>
      <c r="E21" s="71"/>
      <c r="F21" s="69"/>
      <c r="G21" s="75">
        <v>45</v>
      </c>
      <c r="H21" s="184"/>
      <c r="I21" s="185"/>
      <c r="J21" s="70"/>
      <c r="K21" s="70"/>
      <c r="L21" s="73"/>
    </row>
    <row r="22" spans="2:12" ht="24" customHeight="1">
      <c r="B22" s="68">
        <v>16</v>
      </c>
      <c r="C22" s="69"/>
      <c r="D22" s="70"/>
      <c r="E22" s="71"/>
      <c r="F22" s="69"/>
      <c r="G22" s="72">
        <v>46</v>
      </c>
      <c r="H22" s="184"/>
      <c r="I22" s="185"/>
      <c r="J22" s="70"/>
      <c r="K22" s="70"/>
      <c r="L22" s="73"/>
    </row>
    <row r="23" spans="2:12" ht="24" customHeight="1">
      <c r="B23" s="74">
        <v>17</v>
      </c>
      <c r="C23" s="69"/>
      <c r="D23" s="70"/>
      <c r="E23" s="71"/>
      <c r="F23" s="69"/>
      <c r="G23" s="75">
        <v>47</v>
      </c>
      <c r="H23" s="184"/>
      <c r="I23" s="185"/>
      <c r="J23" s="70"/>
      <c r="K23" s="70"/>
      <c r="L23" s="73"/>
    </row>
    <row r="24" spans="2:12" ht="24" customHeight="1">
      <c r="B24" s="68">
        <v>18</v>
      </c>
      <c r="C24" s="69"/>
      <c r="D24" s="70"/>
      <c r="E24" s="71"/>
      <c r="F24" s="69"/>
      <c r="G24" s="72">
        <v>48</v>
      </c>
      <c r="H24" s="184"/>
      <c r="I24" s="185"/>
      <c r="J24" s="70"/>
      <c r="K24" s="70"/>
      <c r="L24" s="73"/>
    </row>
    <row r="25" spans="2:12" ht="24" customHeight="1">
      <c r="B25" s="74">
        <v>19</v>
      </c>
      <c r="C25" s="69"/>
      <c r="D25" s="70"/>
      <c r="E25" s="71"/>
      <c r="F25" s="69"/>
      <c r="G25" s="75">
        <v>49</v>
      </c>
      <c r="H25" s="184"/>
      <c r="I25" s="185"/>
      <c r="J25" s="70"/>
      <c r="K25" s="70"/>
      <c r="L25" s="73"/>
    </row>
    <row r="26" spans="2:12" ht="24" customHeight="1">
      <c r="B26" s="68">
        <v>20</v>
      </c>
      <c r="C26" s="69"/>
      <c r="D26" s="70"/>
      <c r="E26" s="71"/>
      <c r="F26" s="69"/>
      <c r="G26" s="72">
        <v>50</v>
      </c>
      <c r="H26" s="184"/>
      <c r="I26" s="185"/>
      <c r="J26" s="70"/>
      <c r="K26" s="70"/>
      <c r="L26" s="73"/>
    </row>
    <row r="27" spans="2:12" ht="24" customHeight="1">
      <c r="B27" s="74">
        <v>21</v>
      </c>
      <c r="C27" s="69"/>
      <c r="D27" s="70"/>
      <c r="E27" s="71"/>
      <c r="F27" s="69"/>
      <c r="G27" s="75">
        <v>51</v>
      </c>
      <c r="H27" s="184"/>
      <c r="I27" s="185"/>
      <c r="J27" s="70"/>
      <c r="K27" s="70"/>
      <c r="L27" s="73"/>
    </row>
    <row r="28" spans="2:12" ht="24" customHeight="1">
      <c r="B28" s="68">
        <v>22</v>
      </c>
      <c r="C28" s="69"/>
      <c r="D28" s="70"/>
      <c r="E28" s="71"/>
      <c r="F28" s="69"/>
      <c r="G28" s="72">
        <v>52</v>
      </c>
      <c r="H28" s="184"/>
      <c r="I28" s="185"/>
      <c r="J28" s="70"/>
      <c r="K28" s="70"/>
      <c r="L28" s="73"/>
    </row>
    <row r="29" spans="2:12" ht="24" customHeight="1">
      <c r="B29" s="74">
        <v>23</v>
      </c>
      <c r="C29" s="69"/>
      <c r="D29" s="70"/>
      <c r="E29" s="71"/>
      <c r="F29" s="69"/>
      <c r="G29" s="75">
        <v>53</v>
      </c>
      <c r="H29" s="184"/>
      <c r="I29" s="185"/>
      <c r="J29" s="70"/>
      <c r="K29" s="70"/>
      <c r="L29" s="73"/>
    </row>
    <row r="30" spans="2:12" ht="24" customHeight="1">
      <c r="B30" s="68">
        <v>24</v>
      </c>
      <c r="C30" s="69"/>
      <c r="D30" s="70"/>
      <c r="E30" s="71"/>
      <c r="F30" s="69"/>
      <c r="G30" s="72">
        <v>54</v>
      </c>
      <c r="H30" s="184"/>
      <c r="I30" s="185"/>
      <c r="J30" s="70"/>
      <c r="K30" s="70"/>
      <c r="L30" s="73"/>
    </row>
    <row r="31" spans="2:12" ht="24" customHeight="1">
      <c r="B31" s="74">
        <v>25</v>
      </c>
      <c r="C31" s="69"/>
      <c r="D31" s="70"/>
      <c r="E31" s="71"/>
      <c r="F31" s="69"/>
      <c r="G31" s="75">
        <v>55</v>
      </c>
      <c r="H31" s="184"/>
      <c r="I31" s="185"/>
      <c r="J31" s="70"/>
      <c r="K31" s="70"/>
      <c r="L31" s="73"/>
    </row>
    <row r="32" spans="2:12" ht="24" customHeight="1">
      <c r="B32" s="68">
        <v>26</v>
      </c>
      <c r="C32" s="69"/>
      <c r="D32" s="70"/>
      <c r="E32" s="71"/>
      <c r="F32" s="69"/>
      <c r="G32" s="72">
        <v>56</v>
      </c>
      <c r="H32" s="184"/>
      <c r="I32" s="185"/>
      <c r="J32" s="70"/>
      <c r="K32" s="70"/>
      <c r="L32" s="73"/>
    </row>
    <row r="33" spans="2:12" ht="24" customHeight="1">
      <c r="B33" s="68">
        <v>27</v>
      </c>
      <c r="C33" s="69"/>
      <c r="D33" s="70"/>
      <c r="E33" s="71"/>
      <c r="F33" s="76"/>
      <c r="G33" s="75">
        <v>57</v>
      </c>
      <c r="H33" s="184"/>
      <c r="I33" s="185"/>
      <c r="J33" s="70"/>
      <c r="K33" s="70"/>
      <c r="L33" s="77"/>
    </row>
    <row r="34" spans="2:12" ht="24" customHeight="1">
      <c r="B34" s="68">
        <v>28</v>
      </c>
      <c r="C34" s="69"/>
      <c r="D34" s="70"/>
      <c r="E34" s="71"/>
      <c r="F34" s="76"/>
      <c r="G34" s="72">
        <v>58</v>
      </c>
      <c r="H34" s="184"/>
      <c r="I34" s="185"/>
      <c r="J34" s="70"/>
      <c r="K34" s="70"/>
      <c r="L34" s="77"/>
    </row>
    <row r="35" spans="2:12" ht="24" customHeight="1">
      <c r="B35" s="68">
        <v>29</v>
      </c>
      <c r="C35" s="69"/>
      <c r="D35" s="70"/>
      <c r="E35" s="71"/>
      <c r="F35" s="76"/>
      <c r="G35" s="75">
        <v>59</v>
      </c>
      <c r="H35" s="184"/>
      <c r="I35" s="185"/>
      <c r="J35" s="70"/>
      <c r="K35" s="70"/>
      <c r="L35" s="77"/>
    </row>
    <row r="36" spans="2:12" ht="24" customHeight="1" thickBot="1">
      <c r="B36" s="78">
        <v>30</v>
      </c>
      <c r="C36" s="79"/>
      <c r="D36" s="80"/>
      <c r="E36" s="81"/>
      <c r="F36" s="82"/>
      <c r="G36" s="83">
        <v>60</v>
      </c>
      <c r="H36" s="193"/>
      <c r="I36" s="194"/>
      <c r="J36" s="80"/>
      <c r="K36" s="80"/>
      <c r="L36" s="84"/>
    </row>
    <row r="37" ht="12" customHeight="1"/>
  </sheetData>
  <sheetProtection/>
  <mergeCells count="36">
    <mergeCell ref="H16:I16"/>
    <mergeCell ref="H11:I11"/>
    <mergeCell ref="H12:I12"/>
    <mergeCell ref="H13:I13"/>
    <mergeCell ref="H6:I6"/>
    <mergeCell ref="H7:I7"/>
    <mergeCell ref="H8:I8"/>
    <mergeCell ref="H9:I9"/>
    <mergeCell ref="H36:I36"/>
    <mergeCell ref="H33:I33"/>
    <mergeCell ref="H34:I34"/>
    <mergeCell ref="H19:I19"/>
    <mergeCell ref="H20:I20"/>
    <mergeCell ref="H21:I21"/>
    <mergeCell ref="H31:I31"/>
    <mergeCell ref="H32:I32"/>
    <mergeCell ref="B4:L4"/>
    <mergeCell ref="D1:F1"/>
    <mergeCell ref="H26:I26"/>
    <mergeCell ref="H27:I27"/>
    <mergeCell ref="H24:I24"/>
    <mergeCell ref="H25:I25"/>
    <mergeCell ref="B3:L3"/>
    <mergeCell ref="C5:F5"/>
    <mergeCell ref="H22:I22"/>
    <mergeCell ref="H23:I23"/>
    <mergeCell ref="J5:L5"/>
    <mergeCell ref="H18:I18"/>
    <mergeCell ref="H30:I30"/>
    <mergeCell ref="H35:I35"/>
    <mergeCell ref="H28:I28"/>
    <mergeCell ref="H29:I29"/>
    <mergeCell ref="H14:I14"/>
    <mergeCell ref="H15:I15"/>
    <mergeCell ref="H10:I10"/>
    <mergeCell ref="H17:I17"/>
  </mergeCells>
  <dataValidations count="1">
    <dataValidation type="list" allowBlank="1" showInputMessage="1" showErrorMessage="1" sqref="J7:J36 D7:D36">
      <formula1>"男,女"</formula1>
    </dataValidation>
  </dataValidations>
  <hyperlinks>
    <hyperlink ref="C1" location="INDEX!A1" display="手引に戻る"/>
    <hyperlink ref="D1:F1" location="名簿・例!A1" display="記入例をみる"/>
  </hyperlinks>
  <printOptions/>
  <pageMargins left="0.5905511811023623" right="0.4724409448818898" top="0.3937007874015748" bottom="0.3937007874015748" header="0.31496062992125984" footer="0.31496062992125984"/>
  <pageSetup fitToHeight="1" fitToWidth="1"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L36"/>
  <sheetViews>
    <sheetView showZeros="0" view="pageBreakPreview" zoomScaleNormal="130" zoomScaleSheetLayoutView="100" zoomScalePageLayoutView="0" workbookViewId="0" topLeftCell="A1">
      <selection activeCell="J6" sqref="J6"/>
    </sheetView>
  </sheetViews>
  <sheetFormatPr defaultColWidth="9.00390625" defaultRowHeight="13.5"/>
  <cols>
    <col min="1" max="1" width="2.00390625" style="0" customWidth="1"/>
    <col min="2" max="2" width="6.00390625" style="0" customWidth="1"/>
    <col min="3" max="3" width="20.75390625" style="0" customWidth="1"/>
    <col min="4" max="5" width="5.25390625" style="0" customWidth="1"/>
    <col min="6" max="7" width="6.00390625" style="0" customWidth="1"/>
    <col min="8" max="8" width="15.00390625" style="0" customWidth="1"/>
    <col min="9" max="9" width="5.75390625" style="0" customWidth="1"/>
    <col min="10" max="11" width="5.25390625" style="0" customWidth="1"/>
    <col min="12" max="12" width="6.00390625" style="0" customWidth="1"/>
    <col min="13" max="13" width="2.00390625" style="0" customWidth="1"/>
  </cols>
  <sheetData>
    <row r="1" spans="3:6" ht="31.5" customHeight="1">
      <c r="C1" s="87" t="s">
        <v>9</v>
      </c>
      <c r="D1" s="188" t="s">
        <v>181</v>
      </c>
      <c r="E1" s="188"/>
      <c r="F1" s="188"/>
    </row>
    <row r="2" ht="12" customHeight="1"/>
    <row r="3" spans="2:12" ht="30" customHeight="1">
      <c r="B3" s="189" t="s">
        <v>164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2:12" ht="30" customHeight="1" thickBot="1">
      <c r="B4" s="186" t="s">
        <v>180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2:12" ht="31.5" customHeight="1" thickBot="1">
      <c r="B5" s="55" t="s">
        <v>0</v>
      </c>
      <c r="C5" s="203" t="s">
        <v>218</v>
      </c>
      <c r="D5" s="204"/>
      <c r="E5" s="204"/>
      <c r="F5" s="205"/>
      <c r="G5" s="86" t="s">
        <v>165</v>
      </c>
      <c r="H5" s="97">
        <v>44489</v>
      </c>
      <c r="I5" s="56" t="s">
        <v>10</v>
      </c>
      <c r="J5" s="206">
        <v>44491</v>
      </c>
      <c r="K5" s="206"/>
      <c r="L5" s="207"/>
    </row>
    <row r="6" spans="2:12" ht="30" customHeight="1" thickBot="1">
      <c r="B6" s="57" t="s">
        <v>166</v>
      </c>
      <c r="C6" s="58" t="s">
        <v>167</v>
      </c>
      <c r="D6" s="58" t="s">
        <v>1</v>
      </c>
      <c r="E6" s="59" t="s">
        <v>168</v>
      </c>
      <c r="F6" s="59" t="s">
        <v>169</v>
      </c>
      <c r="G6" s="60" t="s">
        <v>166</v>
      </c>
      <c r="H6" s="195" t="s">
        <v>167</v>
      </c>
      <c r="I6" s="196"/>
      <c r="J6" s="58" t="s">
        <v>1</v>
      </c>
      <c r="K6" s="59" t="s">
        <v>168</v>
      </c>
      <c r="L6" s="61" t="s">
        <v>169</v>
      </c>
    </row>
    <row r="7" spans="2:12" ht="24" customHeight="1" thickTop="1">
      <c r="B7" s="62">
        <v>1</v>
      </c>
      <c r="C7" s="88" t="s">
        <v>170</v>
      </c>
      <c r="D7" s="89" t="s">
        <v>171</v>
      </c>
      <c r="E7" s="90" t="s">
        <v>172</v>
      </c>
      <c r="F7" s="63"/>
      <c r="G7" s="66">
        <v>31</v>
      </c>
      <c r="H7" s="199" t="s">
        <v>170</v>
      </c>
      <c r="I7" s="200"/>
      <c r="J7" s="89" t="s">
        <v>173</v>
      </c>
      <c r="K7" s="89" t="s">
        <v>172</v>
      </c>
      <c r="L7" s="67"/>
    </row>
    <row r="8" spans="2:12" ht="24" customHeight="1">
      <c r="B8" s="68">
        <v>2</v>
      </c>
      <c r="C8" s="91" t="s">
        <v>170</v>
      </c>
      <c r="D8" s="92" t="s">
        <v>173</v>
      </c>
      <c r="E8" s="93" t="s">
        <v>172</v>
      </c>
      <c r="F8" s="69"/>
      <c r="G8" s="72">
        <v>32</v>
      </c>
      <c r="H8" s="201" t="s">
        <v>170</v>
      </c>
      <c r="I8" s="202"/>
      <c r="J8" s="92" t="s">
        <v>171</v>
      </c>
      <c r="K8" s="92" t="s">
        <v>172</v>
      </c>
      <c r="L8" s="73"/>
    </row>
    <row r="9" spans="2:12" ht="24" customHeight="1">
      <c r="B9" s="74">
        <v>3</v>
      </c>
      <c r="C9" s="91" t="s">
        <v>170</v>
      </c>
      <c r="D9" s="92" t="s">
        <v>173</v>
      </c>
      <c r="E9" s="93" t="s">
        <v>172</v>
      </c>
      <c r="F9" s="69"/>
      <c r="G9" s="75">
        <v>33</v>
      </c>
      <c r="H9" s="201" t="s">
        <v>170</v>
      </c>
      <c r="I9" s="202"/>
      <c r="J9" s="92" t="s">
        <v>171</v>
      </c>
      <c r="K9" s="92" t="s">
        <v>172</v>
      </c>
      <c r="L9" s="73"/>
    </row>
    <row r="10" spans="2:12" ht="24" customHeight="1">
      <c r="B10" s="68">
        <v>4</v>
      </c>
      <c r="C10" s="91" t="s">
        <v>170</v>
      </c>
      <c r="D10" s="92" t="s">
        <v>173</v>
      </c>
      <c r="E10" s="93" t="s">
        <v>172</v>
      </c>
      <c r="F10" s="69"/>
      <c r="G10" s="72">
        <v>34</v>
      </c>
      <c r="H10" s="201" t="s">
        <v>170</v>
      </c>
      <c r="I10" s="202"/>
      <c r="J10" s="92" t="s">
        <v>173</v>
      </c>
      <c r="K10" s="92" t="s">
        <v>172</v>
      </c>
      <c r="L10" s="73"/>
    </row>
    <row r="11" spans="2:12" ht="24" customHeight="1">
      <c r="B11" s="74">
        <v>5</v>
      </c>
      <c r="C11" s="91" t="s">
        <v>170</v>
      </c>
      <c r="D11" s="92" t="s">
        <v>171</v>
      </c>
      <c r="E11" s="93" t="s">
        <v>172</v>
      </c>
      <c r="F11" s="69"/>
      <c r="G11" s="75">
        <v>35</v>
      </c>
      <c r="H11" s="201" t="s">
        <v>170</v>
      </c>
      <c r="I11" s="202"/>
      <c r="J11" s="92" t="s">
        <v>173</v>
      </c>
      <c r="K11" s="92" t="s">
        <v>172</v>
      </c>
      <c r="L11" s="73"/>
    </row>
    <row r="12" spans="2:12" ht="24" customHeight="1">
      <c r="B12" s="68">
        <v>6</v>
      </c>
      <c r="C12" s="91" t="s">
        <v>170</v>
      </c>
      <c r="D12" s="92" t="s">
        <v>173</v>
      </c>
      <c r="E12" s="93" t="s">
        <v>172</v>
      </c>
      <c r="F12" s="69"/>
      <c r="G12" s="72">
        <v>36</v>
      </c>
      <c r="H12" s="201" t="s">
        <v>170</v>
      </c>
      <c r="I12" s="202"/>
      <c r="J12" s="92" t="s">
        <v>171</v>
      </c>
      <c r="K12" s="92" t="s">
        <v>172</v>
      </c>
      <c r="L12" s="73"/>
    </row>
    <row r="13" spans="2:12" ht="24" customHeight="1">
      <c r="B13" s="74">
        <v>7</v>
      </c>
      <c r="C13" s="91" t="s">
        <v>170</v>
      </c>
      <c r="D13" s="92" t="s">
        <v>173</v>
      </c>
      <c r="E13" s="93" t="s">
        <v>172</v>
      </c>
      <c r="F13" s="69"/>
      <c r="G13" s="75">
        <v>37</v>
      </c>
      <c r="H13" s="201" t="s">
        <v>170</v>
      </c>
      <c r="I13" s="202"/>
      <c r="J13" s="92" t="s">
        <v>171</v>
      </c>
      <c r="K13" s="92" t="s">
        <v>172</v>
      </c>
      <c r="L13" s="73"/>
    </row>
    <row r="14" spans="2:12" ht="24" customHeight="1">
      <c r="B14" s="68">
        <v>8</v>
      </c>
      <c r="C14" s="91" t="s">
        <v>170</v>
      </c>
      <c r="D14" s="92" t="s">
        <v>171</v>
      </c>
      <c r="E14" s="93" t="s">
        <v>172</v>
      </c>
      <c r="F14" s="69"/>
      <c r="G14" s="72">
        <v>38</v>
      </c>
      <c r="H14" s="201" t="s">
        <v>170</v>
      </c>
      <c r="I14" s="202"/>
      <c r="J14" s="92" t="s">
        <v>171</v>
      </c>
      <c r="K14" s="92" t="s">
        <v>172</v>
      </c>
      <c r="L14" s="73"/>
    </row>
    <row r="15" spans="2:12" ht="24" customHeight="1">
      <c r="B15" s="74">
        <v>9</v>
      </c>
      <c r="C15" s="91" t="s">
        <v>170</v>
      </c>
      <c r="D15" s="92" t="s">
        <v>173</v>
      </c>
      <c r="E15" s="93" t="s">
        <v>172</v>
      </c>
      <c r="F15" s="69"/>
      <c r="G15" s="75">
        <v>39</v>
      </c>
      <c r="H15" s="201" t="s">
        <v>170</v>
      </c>
      <c r="I15" s="202"/>
      <c r="J15" s="92" t="s">
        <v>173</v>
      </c>
      <c r="K15" s="92" t="s">
        <v>172</v>
      </c>
      <c r="L15" s="73"/>
    </row>
    <row r="16" spans="2:12" ht="24" customHeight="1">
      <c r="B16" s="68">
        <v>10</v>
      </c>
      <c r="C16" s="91" t="s">
        <v>170</v>
      </c>
      <c r="D16" s="92" t="s">
        <v>171</v>
      </c>
      <c r="E16" s="93" t="s">
        <v>172</v>
      </c>
      <c r="F16" s="69"/>
      <c r="G16" s="72">
        <v>40</v>
      </c>
      <c r="H16" s="201" t="s">
        <v>174</v>
      </c>
      <c r="I16" s="202"/>
      <c r="J16" s="92" t="s">
        <v>173</v>
      </c>
      <c r="K16" s="92">
        <v>42</v>
      </c>
      <c r="L16" s="73"/>
    </row>
    <row r="17" spans="2:12" ht="24" customHeight="1">
      <c r="B17" s="68">
        <v>11</v>
      </c>
      <c r="C17" s="91" t="s">
        <v>170</v>
      </c>
      <c r="D17" s="92" t="s">
        <v>171</v>
      </c>
      <c r="E17" s="93" t="s">
        <v>172</v>
      </c>
      <c r="F17" s="69"/>
      <c r="G17" s="75">
        <v>41</v>
      </c>
      <c r="H17" s="201" t="s">
        <v>175</v>
      </c>
      <c r="I17" s="202"/>
      <c r="J17" s="92" t="s">
        <v>173</v>
      </c>
      <c r="K17" s="92">
        <v>32</v>
      </c>
      <c r="L17" s="73"/>
    </row>
    <row r="18" spans="2:12" ht="24" customHeight="1">
      <c r="B18" s="68">
        <v>12</v>
      </c>
      <c r="C18" s="91" t="s">
        <v>170</v>
      </c>
      <c r="D18" s="92" t="s">
        <v>171</v>
      </c>
      <c r="E18" s="93" t="s">
        <v>172</v>
      </c>
      <c r="F18" s="69"/>
      <c r="G18" s="72">
        <v>42</v>
      </c>
      <c r="H18" s="201" t="s">
        <v>176</v>
      </c>
      <c r="I18" s="202"/>
      <c r="J18" s="92" t="s">
        <v>171</v>
      </c>
      <c r="K18" s="92">
        <v>28</v>
      </c>
      <c r="L18" s="73"/>
    </row>
    <row r="19" spans="2:12" ht="24" customHeight="1">
      <c r="B19" s="68">
        <v>13</v>
      </c>
      <c r="C19" s="91" t="s">
        <v>170</v>
      </c>
      <c r="D19" s="92" t="s">
        <v>173</v>
      </c>
      <c r="E19" s="93" t="s">
        <v>172</v>
      </c>
      <c r="F19" s="69"/>
      <c r="G19" s="75">
        <v>43</v>
      </c>
      <c r="H19" s="201" t="s">
        <v>177</v>
      </c>
      <c r="I19" s="202"/>
      <c r="J19" s="92" t="s">
        <v>171</v>
      </c>
      <c r="K19" s="92">
        <v>50</v>
      </c>
      <c r="L19" s="73"/>
    </row>
    <row r="20" spans="2:12" ht="24" customHeight="1">
      <c r="B20" s="68">
        <v>14</v>
      </c>
      <c r="C20" s="91" t="s">
        <v>170</v>
      </c>
      <c r="D20" s="92" t="s">
        <v>171</v>
      </c>
      <c r="E20" s="93" t="s">
        <v>172</v>
      </c>
      <c r="F20" s="69"/>
      <c r="G20" s="72">
        <v>44</v>
      </c>
      <c r="H20" s="201" t="s">
        <v>178</v>
      </c>
      <c r="I20" s="202"/>
      <c r="J20" s="92" t="s">
        <v>173</v>
      </c>
      <c r="K20" s="92">
        <v>52</v>
      </c>
      <c r="L20" s="73"/>
    </row>
    <row r="21" spans="2:12" ht="24" customHeight="1">
      <c r="B21" s="74">
        <v>15</v>
      </c>
      <c r="C21" s="91" t="s">
        <v>182</v>
      </c>
      <c r="D21" s="92" t="s">
        <v>171</v>
      </c>
      <c r="E21" s="93" t="s">
        <v>172</v>
      </c>
      <c r="F21" s="69"/>
      <c r="G21" s="75">
        <v>45</v>
      </c>
      <c r="H21" s="184"/>
      <c r="I21" s="185"/>
      <c r="J21" s="70"/>
      <c r="K21" s="70"/>
      <c r="L21" s="73"/>
    </row>
    <row r="22" spans="2:12" ht="24" customHeight="1">
      <c r="B22" s="68">
        <v>16</v>
      </c>
      <c r="C22" s="91" t="s">
        <v>182</v>
      </c>
      <c r="D22" s="92" t="s">
        <v>173</v>
      </c>
      <c r="E22" s="93" t="s">
        <v>172</v>
      </c>
      <c r="F22" s="69"/>
      <c r="G22" s="72">
        <v>46</v>
      </c>
      <c r="H22" s="184"/>
      <c r="I22" s="185"/>
      <c r="J22" s="70"/>
      <c r="K22" s="70"/>
      <c r="L22" s="73"/>
    </row>
    <row r="23" spans="2:12" ht="24" customHeight="1">
      <c r="B23" s="74">
        <v>17</v>
      </c>
      <c r="C23" s="91" t="s">
        <v>182</v>
      </c>
      <c r="D23" s="92" t="s">
        <v>173</v>
      </c>
      <c r="E23" s="93" t="s">
        <v>172</v>
      </c>
      <c r="F23" s="69"/>
      <c r="G23" s="75">
        <v>47</v>
      </c>
      <c r="H23" s="184"/>
      <c r="I23" s="185"/>
      <c r="J23" s="70"/>
      <c r="K23" s="70"/>
      <c r="L23" s="73"/>
    </row>
    <row r="24" spans="2:12" ht="24" customHeight="1">
      <c r="B24" s="68">
        <v>18</v>
      </c>
      <c r="C24" s="91" t="s">
        <v>182</v>
      </c>
      <c r="D24" s="92" t="s">
        <v>171</v>
      </c>
      <c r="E24" s="93" t="s">
        <v>172</v>
      </c>
      <c r="F24" s="69"/>
      <c r="G24" s="72">
        <v>48</v>
      </c>
      <c r="H24" s="184"/>
      <c r="I24" s="185"/>
      <c r="J24" s="70"/>
      <c r="K24" s="70"/>
      <c r="L24" s="73"/>
    </row>
    <row r="25" spans="2:12" ht="24" customHeight="1">
      <c r="B25" s="74">
        <v>19</v>
      </c>
      <c r="C25" s="91" t="s">
        <v>182</v>
      </c>
      <c r="D25" s="92" t="s">
        <v>171</v>
      </c>
      <c r="E25" s="93" t="s">
        <v>172</v>
      </c>
      <c r="F25" s="69"/>
      <c r="G25" s="75">
        <v>49</v>
      </c>
      <c r="H25" s="184"/>
      <c r="I25" s="185"/>
      <c r="J25" s="70"/>
      <c r="K25" s="70"/>
      <c r="L25" s="73"/>
    </row>
    <row r="26" spans="2:12" ht="24" customHeight="1">
      <c r="B26" s="68">
        <v>20</v>
      </c>
      <c r="C26" s="91" t="s">
        <v>182</v>
      </c>
      <c r="D26" s="92" t="s">
        <v>173</v>
      </c>
      <c r="E26" s="93" t="s">
        <v>172</v>
      </c>
      <c r="F26" s="69"/>
      <c r="G26" s="72">
        <v>50</v>
      </c>
      <c r="H26" s="184"/>
      <c r="I26" s="185"/>
      <c r="J26" s="70"/>
      <c r="K26" s="70"/>
      <c r="L26" s="73"/>
    </row>
    <row r="27" spans="2:12" ht="24" customHeight="1">
      <c r="B27" s="74">
        <v>21</v>
      </c>
      <c r="C27" s="91" t="s">
        <v>182</v>
      </c>
      <c r="D27" s="92" t="s">
        <v>173</v>
      </c>
      <c r="E27" s="93" t="s">
        <v>172</v>
      </c>
      <c r="F27" s="69"/>
      <c r="G27" s="75">
        <v>51</v>
      </c>
      <c r="H27" s="184"/>
      <c r="I27" s="185"/>
      <c r="J27" s="70"/>
      <c r="K27" s="70"/>
      <c r="L27" s="73"/>
    </row>
    <row r="28" spans="2:12" ht="24" customHeight="1">
      <c r="B28" s="68">
        <v>22</v>
      </c>
      <c r="C28" s="91" t="s">
        <v>182</v>
      </c>
      <c r="D28" s="92" t="s">
        <v>171</v>
      </c>
      <c r="E28" s="93" t="s">
        <v>172</v>
      </c>
      <c r="F28" s="69"/>
      <c r="G28" s="72">
        <v>52</v>
      </c>
      <c r="H28" s="184"/>
      <c r="I28" s="185"/>
      <c r="J28" s="70"/>
      <c r="K28" s="70"/>
      <c r="L28" s="73"/>
    </row>
    <row r="29" spans="2:12" ht="24" customHeight="1">
      <c r="B29" s="74">
        <v>23</v>
      </c>
      <c r="C29" s="91" t="s">
        <v>182</v>
      </c>
      <c r="D29" s="92" t="s">
        <v>171</v>
      </c>
      <c r="E29" s="93" t="s">
        <v>172</v>
      </c>
      <c r="F29" s="69"/>
      <c r="G29" s="75">
        <v>53</v>
      </c>
      <c r="H29" s="184"/>
      <c r="I29" s="185"/>
      <c r="J29" s="70"/>
      <c r="K29" s="70"/>
      <c r="L29" s="73"/>
    </row>
    <row r="30" spans="2:12" ht="24" customHeight="1">
      <c r="B30" s="68">
        <v>24</v>
      </c>
      <c r="C30" s="91" t="s">
        <v>182</v>
      </c>
      <c r="D30" s="92" t="s">
        <v>173</v>
      </c>
      <c r="E30" s="93" t="s">
        <v>172</v>
      </c>
      <c r="F30" s="69"/>
      <c r="G30" s="72">
        <v>54</v>
      </c>
      <c r="H30" s="184"/>
      <c r="I30" s="185"/>
      <c r="J30" s="70"/>
      <c r="K30" s="70"/>
      <c r="L30" s="73"/>
    </row>
    <row r="31" spans="2:12" ht="24" customHeight="1">
      <c r="B31" s="74">
        <v>25</v>
      </c>
      <c r="C31" s="91" t="s">
        <v>182</v>
      </c>
      <c r="D31" s="92" t="s">
        <v>171</v>
      </c>
      <c r="E31" s="93" t="s">
        <v>172</v>
      </c>
      <c r="F31" s="69"/>
      <c r="G31" s="75">
        <v>55</v>
      </c>
      <c r="H31" s="184"/>
      <c r="I31" s="185"/>
      <c r="J31" s="70"/>
      <c r="K31" s="70"/>
      <c r="L31" s="73"/>
    </row>
    <row r="32" spans="2:12" ht="24" customHeight="1">
      <c r="B32" s="68">
        <v>26</v>
      </c>
      <c r="C32" s="91" t="s">
        <v>182</v>
      </c>
      <c r="D32" s="92" t="s">
        <v>173</v>
      </c>
      <c r="E32" s="93" t="s">
        <v>172</v>
      </c>
      <c r="F32" s="69"/>
      <c r="G32" s="72">
        <v>56</v>
      </c>
      <c r="H32" s="184"/>
      <c r="I32" s="185"/>
      <c r="J32" s="70"/>
      <c r="K32" s="70"/>
      <c r="L32" s="73"/>
    </row>
    <row r="33" spans="2:12" ht="24" customHeight="1">
      <c r="B33" s="68">
        <v>27</v>
      </c>
      <c r="C33" s="91" t="s">
        <v>182</v>
      </c>
      <c r="D33" s="92" t="s">
        <v>173</v>
      </c>
      <c r="E33" s="93" t="s">
        <v>172</v>
      </c>
      <c r="F33" s="76"/>
      <c r="G33" s="75">
        <v>57</v>
      </c>
      <c r="H33" s="184"/>
      <c r="I33" s="185"/>
      <c r="J33" s="70"/>
      <c r="K33" s="70"/>
      <c r="L33" s="77"/>
    </row>
    <row r="34" spans="2:12" ht="24" customHeight="1">
      <c r="B34" s="68">
        <v>28</v>
      </c>
      <c r="C34" s="91" t="s">
        <v>182</v>
      </c>
      <c r="D34" s="92" t="s">
        <v>171</v>
      </c>
      <c r="E34" s="93" t="s">
        <v>172</v>
      </c>
      <c r="F34" s="76"/>
      <c r="G34" s="72">
        <v>58</v>
      </c>
      <c r="H34" s="184"/>
      <c r="I34" s="185"/>
      <c r="J34" s="70"/>
      <c r="K34" s="70"/>
      <c r="L34" s="77"/>
    </row>
    <row r="35" spans="2:12" ht="24" customHeight="1">
      <c r="B35" s="68">
        <v>29</v>
      </c>
      <c r="C35" s="91" t="s">
        <v>182</v>
      </c>
      <c r="D35" s="92" t="s">
        <v>171</v>
      </c>
      <c r="E35" s="93" t="s">
        <v>172</v>
      </c>
      <c r="F35" s="76"/>
      <c r="G35" s="75">
        <v>59</v>
      </c>
      <c r="H35" s="184"/>
      <c r="I35" s="185"/>
      <c r="J35" s="70"/>
      <c r="K35" s="70"/>
      <c r="L35" s="77"/>
    </row>
    <row r="36" spans="2:12" ht="24" customHeight="1" thickBot="1">
      <c r="B36" s="78">
        <v>30</v>
      </c>
      <c r="C36" s="94" t="s">
        <v>182</v>
      </c>
      <c r="D36" s="95" t="s">
        <v>171</v>
      </c>
      <c r="E36" s="96" t="s">
        <v>172</v>
      </c>
      <c r="F36" s="82"/>
      <c r="G36" s="83">
        <v>60</v>
      </c>
      <c r="H36" s="193"/>
      <c r="I36" s="194"/>
      <c r="J36" s="80"/>
      <c r="K36" s="80"/>
      <c r="L36" s="84"/>
    </row>
    <row r="37" ht="12" customHeight="1"/>
  </sheetData>
  <sheetProtection/>
  <mergeCells count="36">
    <mergeCell ref="J5:L5"/>
    <mergeCell ref="H18:I18"/>
    <mergeCell ref="H30:I30"/>
    <mergeCell ref="H35:I35"/>
    <mergeCell ref="H28:I28"/>
    <mergeCell ref="H29:I29"/>
    <mergeCell ref="H14:I14"/>
    <mergeCell ref="H15:I15"/>
    <mergeCell ref="H10:I10"/>
    <mergeCell ref="H17:I17"/>
    <mergeCell ref="B4:L4"/>
    <mergeCell ref="D1:F1"/>
    <mergeCell ref="H26:I26"/>
    <mergeCell ref="H27:I27"/>
    <mergeCell ref="H24:I24"/>
    <mergeCell ref="H25:I25"/>
    <mergeCell ref="B3:L3"/>
    <mergeCell ref="C5:F5"/>
    <mergeCell ref="H22:I22"/>
    <mergeCell ref="H23:I23"/>
    <mergeCell ref="H36:I36"/>
    <mergeCell ref="H33:I33"/>
    <mergeCell ref="H34:I34"/>
    <mergeCell ref="H19:I19"/>
    <mergeCell ref="H20:I20"/>
    <mergeCell ref="H21:I21"/>
    <mergeCell ref="H31:I31"/>
    <mergeCell ref="H32:I32"/>
    <mergeCell ref="H6:I6"/>
    <mergeCell ref="H7:I7"/>
    <mergeCell ref="H8:I8"/>
    <mergeCell ref="H9:I9"/>
    <mergeCell ref="H16:I16"/>
    <mergeCell ref="H11:I11"/>
    <mergeCell ref="H12:I12"/>
    <mergeCell ref="H13:I13"/>
  </mergeCells>
  <dataValidations count="1">
    <dataValidation type="list" allowBlank="1" showInputMessage="1" showErrorMessage="1" sqref="J7:J36 D7:D36">
      <formula1>"男,女"</formula1>
    </dataValidation>
  </dataValidations>
  <hyperlinks>
    <hyperlink ref="C1" location="INDEX!A1" display="手引に戻る"/>
    <hyperlink ref="D1:F1" location="名簿!A1" display="実際に記入する"/>
  </hyperlinks>
  <printOptions/>
  <pageMargins left="0.5905511811023623" right="0.4724409448818898" top="0.3937007874015748" bottom="0.3937007874015748" header="0.31496062992125984" footer="0.31496062992125984"/>
  <pageSetup fitToHeight="1" fitToWidth="1"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M48"/>
  <sheetViews>
    <sheetView tabSelected="1" view="pageBreakPreview" zoomScaleSheetLayoutView="100" zoomScalePageLayoutView="0" workbookViewId="0" topLeftCell="A1">
      <selection activeCell="AG27" sqref="AG27"/>
    </sheetView>
  </sheetViews>
  <sheetFormatPr defaultColWidth="2.50390625" defaultRowHeight="13.5" customHeight="1"/>
  <cols>
    <col min="1" max="37" width="2.50390625" style="16" customWidth="1"/>
    <col min="38" max="16384" width="2.50390625" style="16" customWidth="1"/>
  </cols>
  <sheetData>
    <row r="1" spans="1:18" ht="18" customHeight="1">
      <c r="A1" s="2"/>
      <c r="B1" s="188" t="s">
        <v>9</v>
      </c>
      <c r="C1" s="188"/>
      <c r="D1" s="188"/>
      <c r="E1" s="188"/>
      <c r="F1" s="188"/>
      <c r="G1" s="188"/>
      <c r="H1" s="2"/>
      <c r="I1" s="2"/>
      <c r="J1" s="188" t="s">
        <v>120</v>
      </c>
      <c r="K1" s="188"/>
      <c r="L1" s="188"/>
      <c r="M1" s="188"/>
      <c r="N1" s="188"/>
      <c r="O1" s="188"/>
      <c r="P1" s="188"/>
      <c r="Q1" s="188"/>
      <c r="R1" s="2"/>
    </row>
    <row r="2" ht="18" customHeight="1"/>
    <row r="3" spans="1:37" ht="9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t="18" customHeight="1">
      <c r="A4" s="31"/>
      <c r="B4" s="32"/>
      <c r="C4" s="33"/>
      <c r="D4" s="33"/>
      <c r="E4" s="33"/>
      <c r="F4" s="33"/>
      <c r="G4" s="33"/>
      <c r="H4" s="33"/>
      <c r="I4" s="33"/>
      <c r="J4" s="33"/>
      <c r="K4" s="32"/>
      <c r="L4" s="32" t="s">
        <v>161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1"/>
      <c r="AK4" s="31"/>
    </row>
    <row r="5" spans="1:37" ht="9.75" customHeight="1">
      <c r="A5" s="31"/>
      <c r="B5" s="32"/>
      <c r="C5" s="33"/>
      <c r="D5" s="33"/>
      <c r="E5" s="33"/>
      <c r="F5" s="33"/>
      <c r="G5" s="33"/>
      <c r="H5" s="33"/>
      <c r="I5" s="33"/>
      <c r="J5" s="33"/>
      <c r="K5" s="32"/>
      <c r="L5" s="32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1"/>
      <c r="AK5" s="31"/>
    </row>
    <row r="6" spans="1:37" ht="18" customHeight="1" thickBot="1">
      <c r="A6" s="31"/>
      <c r="B6" s="30" t="s">
        <v>162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5"/>
      <c r="AK6" s="31"/>
    </row>
    <row r="7" spans="1:37" ht="30" customHeight="1">
      <c r="A7" s="40"/>
      <c r="B7" s="249" t="s">
        <v>163</v>
      </c>
      <c r="C7" s="250"/>
      <c r="D7" s="250"/>
      <c r="E7" s="251"/>
      <c r="F7" s="221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3"/>
      <c r="AK7" s="31"/>
    </row>
    <row r="8" spans="1:37" ht="24" customHeight="1">
      <c r="A8" s="40"/>
      <c r="B8" s="252" t="s">
        <v>133</v>
      </c>
      <c r="C8" s="226"/>
      <c r="D8" s="226"/>
      <c r="E8" s="234"/>
      <c r="F8" s="215" t="s">
        <v>235</v>
      </c>
      <c r="G8" s="226"/>
      <c r="H8" s="253"/>
      <c r="I8" s="225"/>
      <c r="J8" s="37" t="s">
        <v>134</v>
      </c>
      <c r="K8" s="225"/>
      <c r="L8" s="225"/>
      <c r="M8" s="37" t="s">
        <v>135</v>
      </c>
      <c r="N8" s="225"/>
      <c r="O8" s="225"/>
      <c r="P8" s="37" t="s">
        <v>136</v>
      </c>
      <c r="Q8" s="214" t="str">
        <f>IF(OR(H8="",K8="",N8=""),"（　　　）～",TEXT(WEEKDAY(DATE(2018+H8,K8,N8)),"(aaa) ～"))</f>
        <v>（　　　）～</v>
      </c>
      <c r="R8" s="214"/>
      <c r="S8" s="214"/>
      <c r="T8" s="225"/>
      <c r="U8" s="225"/>
      <c r="V8" s="37" t="s">
        <v>135</v>
      </c>
      <c r="W8" s="225"/>
      <c r="X8" s="225"/>
      <c r="Y8" s="37" t="s">
        <v>136</v>
      </c>
      <c r="Z8" s="214" t="str">
        <f>IF(OR(H8="",T8="",W8=""),"（　　　）",TEXT(WEEKDAY(DATE(2018+H8,T8,W8)),"(aaa) "))</f>
        <v>（　　　）</v>
      </c>
      <c r="AA8" s="214"/>
      <c r="AB8" s="214"/>
      <c r="AC8" s="38" t="s">
        <v>137</v>
      </c>
      <c r="AD8" s="224"/>
      <c r="AE8" s="224"/>
      <c r="AF8" s="38" t="s">
        <v>138</v>
      </c>
      <c r="AG8" s="224"/>
      <c r="AH8" s="224"/>
      <c r="AI8" s="38" t="s">
        <v>136</v>
      </c>
      <c r="AJ8" s="39" t="s">
        <v>139</v>
      </c>
      <c r="AK8" s="31"/>
    </row>
    <row r="9" spans="1:37" ht="24" customHeight="1">
      <c r="A9" s="31"/>
      <c r="B9" s="254" t="s">
        <v>237</v>
      </c>
      <c r="C9" s="255"/>
      <c r="D9" s="255"/>
      <c r="E9" s="256"/>
      <c r="F9" s="232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123" t="s">
        <v>236</v>
      </c>
      <c r="U9" s="124"/>
      <c r="V9" s="124"/>
      <c r="W9" s="124"/>
      <c r="X9" s="124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33"/>
      <c r="AK9" s="40"/>
    </row>
    <row r="10" spans="1:37" ht="23.25" customHeight="1">
      <c r="A10" s="31"/>
      <c r="B10" s="257" t="s">
        <v>140</v>
      </c>
      <c r="C10" s="258"/>
      <c r="D10" s="258"/>
      <c r="E10" s="259"/>
      <c r="F10" s="120"/>
      <c r="G10" s="26" t="s">
        <v>142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40" t="s">
        <v>143</v>
      </c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2"/>
      <c r="AK10" s="31"/>
    </row>
    <row r="11" spans="1:37" ht="14.25" customHeight="1">
      <c r="A11" s="31"/>
      <c r="B11" s="260"/>
      <c r="C11" s="261"/>
      <c r="D11" s="261"/>
      <c r="E11" s="262"/>
      <c r="F11" s="40"/>
      <c r="G11" s="119" t="s">
        <v>141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26" t="s">
        <v>238</v>
      </c>
      <c r="W11" s="19"/>
      <c r="X11" s="19"/>
      <c r="Y11" s="19"/>
      <c r="Z11" s="19"/>
      <c r="AA11" s="19"/>
      <c r="AB11" s="41"/>
      <c r="AC11" s="41"/>
      <c r="AD11" s="41"/>
      <c r="AE11" s="41"/>
      <c r="AF11" s="41"/>
      <c r="AG11" s="41"/>
      <c r="AH11" s="41"/>
      <c r="AI11" s="41"/>
      <c r="AJ11" s="42"/>
      <c r="AK11" s="31"/>
    </row>
    <row r="12" spans="1:37" ht="12.75">
      <c r="A12" s="31"/>
      <c r="B12" s="43"/>
      <c r="C12" s="27"/>
      <c r="D12" s="27"/>
      <c r="E12" s="27"/>
      <c r="F12" s="40"/>
      <c r="G12" s="44"/>
      <c r="H12" s="38"/>
      <c r="I12" s="45"/>
      <c r="J12" s="215" t="s">
        <v>144</v>
      </c>
      <c r="K12" s="226"/>
      <c r="L12" s="226"/>
      <c r="M12" s="234"/>
      <c r="N12" s="215" t="s">
        <v>145</v>
      </c>
      <c r="O12" s="216"/>
      <c r="P12" s="226" t="s">
        <v>146</v>
      </c>
      <c r="Q12" s="234"/>
      <c r="R12" s="215" t="s">
        <v>147</v>
      </c>
      <c r="S12" s="226"/>
      <c r="T12" s="234"/>
      <c r="U12" s="40"/>
      <c r="V12" s="44"/>
      <c r="W12" s="38"/>
      <c r="X12" s="45"/>
      <c r="Y12" s="215" t="s">
        <v>145</v>
      </c>
      <c r="Z12" s="216"/>
      <c r="AA12" s="226" t="s">
        <v>146</v>
      </c>
      <c r="AB12" s="234"/>
      <c r="AC12" s="215" t="s">
        <v>147</v>
      </c>
      <c r="AD12" s="226"/>
      <c r="AE12" s="234"/>
      <c r="AF12" s="26"/>
      <c r="AG12" s="26"/>
      <c r="AH12" s="26"/>
      <c r="AI12" s="26"/>
      <c r="AJ12" s="42"/>
      <c r="AK12" s="31"/>
    </row>
    <row r="13" spans="1:37" ht="21" customHeight="1">
      <c r="A13" s="31"/>
      <c r="B13" s="43"/>
      <c r="C13" s="27"/>
      <c r="D13" s="27"/>
      <c r="E13" s="27"/>
      <c r="F13" s="40"/>
      <c r="G13" s="215" t="s">
        <v>148</v>
      </c>
      <c r="H13" s="226"/>
      <c r="I13" s="234"/>
      <c r="J13" s="235"/>
      <c r="K13" s="236"/>
      <c r="L13" s="236"/>
      <c r="M13" s="237"/>
      <c r="N13" s="217"/>
      <c r="O13" s="218"/>
      <c r="P13" s="219"/>
      <c r="Q13" s="220"/>
      <c r="R13" s="217">
        <f>IF(SUM(N13:Q13)=0,"",SUM(N13:Q13))</f>
      </c>
      <c r="S13" s="219"/>
      <c r="T13" s="220"/>
      <c r="U13" s="40"/>
      <c r="V13" s="215" t="s">
        <v>149</v>
      </c>
      <c r="W13" s="226"/>
      <c r="X13" s="234"/>
      <c r="Y13" s="217"/>
      <c r="Z13" s="218"/>
      <c r="AA13" s="219"/>
      <c r="AB13" s="220"/>
      <c r="AC13" s="217">
        <f>IF(SUM(Y13:AB13)=0,"",SUM(Y13:AB13))</f>
      </c>
      <c r="AD13" s="219"/>
      <c r="AE13" s="220"/>
      <c r="AF13" s="26"/>
      <c r="AG13" s="26"/>
      <c r="AH13" s="26"/>
      <c r="AI13" s="26"/>
      <c r="AJ13" s="42"/>
      <c r="AK13" s="31"/>
    </row>
    <row r="14" spans="1:37" ht="21" customHeight="1">
      <c r="A14" s="31"/>
      <c r="B14" s="43"/>
      <c r="C14" s="27"/>
      <c r="D14" s="27"/>
      <c r="E14" s="27"/>
      <c r="F14" s="40"/>
      <c r="G14" s="215" t="s">
        <v>150</v>
      </c>
      <c r="H14" s="226"/>
      <c r="I14" s="234"/>
      <c r="J14" s="235"/>
      <c r="K14" s="236"/>
      <c r="L14" s="236"/>
      <c r="M14" s="237"/>
      <c r="N14" s="217"/>
      <c r="O14" s="218"/>
      <c r="P14" s="219"/>
      <c r="Q14" s="220"/>
      <c r="R14" s="217">
        <f>IF(SUM(N14:Q14)=0,"",SUM(N14:Q14))</f>
      </c>
      <c r="S14" s="219"/>
      <c r="T14" s="220"/>
      <c r="U14" s="40"/>
      <c r="V14" s="215" t="s">
        <v>151</v>
      </c>
      <c r="W14" s="226"/>
      <c r="X14" s="234"/>
      <c r="Y14" s="217"/>
      <c r="Z14" s="218"/>
      <c r="AA14" s="219"/>
      <c r="AB14" s="220"/>
      <c r="AC14" s="217">
        <f>IF(SUM(Y14:AB14)=0,"",SUM(Y14:AB14))</f>
      </c>
      <c r="AD14" s="219"/>
      <c r="AE14" s="220"/>
      <c r="AF14" s="26"/>
      <c r="AG14" s="26"/>
      <c r="AH14" s="26"/>
      <c r="AI14" s="26"/>
      <c r="AJ14" s="42"/>
      <c r="AK14" s="31"/>
    </row>
    <row r="15" spans="1:37" ht="21" customHeight="1">
      <c r="A15" s="31"/>
      <c r="B15" s="43"/>
      <c r="C15" s="27"/>
      <c r="D15" s="27"/>
      <c r="E15" s="27"/>
      <c r="F15" s="40"/>
      <c r="G15" s="215" t="s">
        <v>152</v>
      </c>
      <c r="H15" s="226"/>
      <c r="I15" s="234"/>
      <c r="J15" s="235"/>
      <c r="K15" s="236"/>
      <c r="L15" s="236"/>
      <c r="M15" s="237"/>
      <c r="N15" s="217"/>
      <c r="O15" s="218"/>
      <c r="P15" s="219"/>
      <c r="Q15" s="220"/>
      <c r="R15" s="217">
        <f>IF(SUM(N15:Q15)=0,"",SUM(N15:Q15))</f>
      </c>
      <c r="S15" s="219"/>
      <c r="T15" s="220"/>
      <c r="U15" s="40"/>
      <c r="V15" s="215" t="s">
        <v>153</v>
      </c>
      <c r="W15" s="226"/>
      <c r="X15" s="234"/>
      <c r="Y15" s="217"/>
      <c r="Z15" s="218"/>
      <c r="AA15" s="219"/>
      <c r="AB15" s="220"/>
      <c r="AC15" s="217">
        <f>IF(SUM(Y15:AB15)=0,"",SUM(Y15:AB15))</f>
      </c>
      <c r="AD15" s="219"/>
      <c r="AE15" s="220"/>
      <c r="AF15" s="26"/>
      <c r="AG15" s="26"/>
      <c r="AH15" s="26"/>
      <c r="AI15" s="26"/>
      <c r="AJ15" s="42"/>
      <c r="AK15" s="31"/>
    </row>
    <row r="16" spans="1:37" ht="21" customHeight="1">
      <c r="A16" s="31"/>
      <c r="B16" s="43"/>
      <c r="C16" s="27"/>
      <c r="D16" s="27"/>
      <c r="E16" s="27"/>
      <c r="F16" s="40"/>
      <c r="G16" s="215" t="s">
        <v>243</v>
      </c>
      <c r="H16" s="226"/>
      <c r="I16" s="234"/>
      <c r="J16" s="235"/>
      <c r="K16" s="236"/>
      <c r="L16" s="236"/>
      <c r="M16" s="237"/>
      <c r="N16" s="217"/>
      <c r="O16" s="218"/>
      <c r="P16" s="219"/>
      <c r="Q16" s="220"/>
      <c r="R16" s="217">
        <f>IF(SUM(N16:Q16)=0,"",SUM(N16:Q16))</f>
      </c>
      <c r="S16" s="219"/>
      <c r="T16" s="220"/>
      <c r="U16" s="40"/>
      <c r="V16" s="215" t="s">
        <v>245</v>
      </c>
      <c r="W16" s="226"/>
      <c r="X16" s="234"/>
      <c r="Y16" s="217"/>
      <c r="Z16" s="218"/>
      <c r="AA16" s="219"/>
      <c r="AB16" s="220"/>
      <c r="AC16" s="217">
        <f>IF(SUM(Y16:AB16)=0,"",SUM(Y16:AB16))</f>
      </c>
      <c r="AD16" s="219"/>
      <c r="AE16" s="220"/>
      <c r="AF16" s="26"/>
      <c r="AG16" s="26"/>
      <c r="AH16" s="26"/>
      <c r="AI16" s="26"/>
      <c r="AJ16" s="42"/>
      <c r="AK16" s="31"/>
    </row>
    <row r="17" spans="1:37" ht="21" customHeight="1">
      <c r="A17" s="31"/>
      <c r="B17" s="43"/>
      <c r="C17" s="27"/>
      <c r="D17" s="27"/>
      <c r="E17" s="27"/>
      <c r="F17" s="40"/>
      <c r="G17" s="215" t="s">
        <v>244</v>
      </c>
      <c r="H17" s="226"/>
      <c r="I17" s="234"/>
      <c r="J17" s="235"/>
      <c r="K17" s="236"/>
      <c r="L17" s="236"/>
      <c r="M17" s="237"/>
      <c r="N17" s="217"/>
      <c r="O17" s="218"/>
      <c r="P17" s="219"/>
      <c r="Q17" s="220"/>
      <c r="R17" s="217">
        <f>IF(SUM(N17:Q17)=0,"",SUM(N17:Q17))</f>
      </c>
      <c r="S17" s="219"/>
      <c r="T17" s="220"/>
      <c r="U17" s="40"/>
      <c r="V17" s="215" t="s">
        <v>246</v>
      </c>
      <c r="W17" s="226"/>
      <c r="X17" s="234"/>
      <c r="Y17" s="217"/>
      <c r="Z17" s="218"/>
      <c r="AA17" s="219"/>
      <c r="AB17" s="220"/>
      <c r="AC17" s="217">
        <f>IF(SUM(Y17:AB17)=0,"",SUM(Y17:AB17))</f>
      </c>
      <c r="AD17" s="219"/>
      <c r="AE17" s="220"/>
      <c r="AF17" s="26"/>
      <c r="AG17" s="26"/>
      <c r="AH17" s="26"/>
      <c r="AI17" s="26"/>
      <c r="AJ17" s="42"/>
      <c r="AK17" s="31"/>
    </row>
    <row r="18" spans="1:37" ht="12.75">
      <c r="A18" s="31"/>
      <c r="B18" s="229" t="s">
        <v>282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1"/>
      <c r="AK18" s="31"/>
    </row>
    <row r="19" spans="1:37" ht="12.75">
      <c r="A19" s="31"/>
      <c r="B19" s="166" t="s">
        <v>281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67"/>
      <c r="AK19" s="31"/>
    </row>
    <row r="20" spans="1:37" ht="8.25" customHeight="1">
      <c r="A20" s="31"/>
      <c r="B20" s="131"/>
      <c r="C20" s="132"/>
      <c r="D20" s="132"/>
      <c r="E20" s="132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8"/>
      <c r="AK20" s="31"/>
    </row>
    <row r="21" spans="1:37" ht="12.75">
      <c r="A21" s="31"/>
      <c r="B21" s="257" t="s">
        <v>154</v>
      </c>
      <c r="C21" s="258"/>
      <c r="D21" s="258"/>
      <c r="E21" s="259"/>
      <c r="F21" s="238" t="s">
        <v>249</v>
      </c>
      <c r="G21" s="238"/>
      <c r="H21" s="238" t="s">
        <v>250</v>
      </c>
      <c r="I21" s="238"/>
      <c r="J21" s="238" t="s">
        <v>251</v>
      </c>
      <c r="K21" s="238"/>
      <c r="L21" s="298" t="s">
        <v>252</v>
      </c>
      <c r="M21" s="299"/>
      <c r="N21" s="263" t="s">
        <v>257</v>
      </c>
      <c r="O21" s="264"/>
      <c r="P21" s="302" t="s">
        <v>258</v>
      </c>
      <c r="Q21" s="303"/>
      <c r="R21" s="263" t="s">
        <v>280</v>
      </c>
      <c r="S21" s="264"/>
      <c r="T21" s="263" t="s">
        <v>259</v>
      </c>
      <c r="U21" s="264"/>
      <c r="V21" s="265" t="s">
        <v>260</v>
      </c>
      <c r="W21" s="238"/>
      <c r="X21" s="266" t="s">
        <v>284</v>
      </c>
      <c r="Y21" s="267"/>
      <c r="Z21" s="267"/>
      <c r="AA21" s="268"/>
      <c r="AB21" s="239" t="s">
        <v>283</v>
      </c>
      <c r="AC21" s="240"/>
      <c r="AD21" s="342" t="s">
        <v>253</v>
      </c>
      <c r="AE21" s="329"/>
      <c r="AF21" s="343"/>
      <c r="AG21" s="329" t="s">
        <v>254</v>
      </c>
      <c r="AH21" s="329"/>
      <c r="AI21" s="330"/>
      <c r="AJ21" s="49"/>
      <c r="AK21" s="31"/>
    </row>
    <row r="22" spans="1:37" ht="18" customHeight="1">
      <c r="A22" s="31"/>
      <c r="B22" s="260"/>
      <c r="C22" s="261"/>
      <c r="D22" s="261"/>
      <c r="E22" s="262"/>
      <c r="F22" s="238"/>
      <c r="G22" s="238"/>
      <c r="H22" s="238"/>
      <c r="I22" s="238"/>
      <c r="J22" s="238"/>
      <c r="K22" s="238"/>
      <c r="L22" s="300"/>
      <c r="M22" s="301"/>
      <c r="N22" s="264"/>
      <c r="O22" s="264"/>
      <c r="P22" s="303"/>
      <c r="Q22" s="303"/>
      <c r="R22" s="264"/>
      <c r="S22" s="264"/>
      <c r="T22" s="264"/>
      <c r="U22" s="264"/>
      <c r="V22" s="238"/>
      <c r="W22" s="238"/>
      <c r="X22" s="263" t="s">
        <v>261</v>
      </c>
      <c r="Y22" s="263"/>
      <c r="Z22" s="287" t="s">
        <v>262</v>
      </c>
      <c r="AA22" s="288"/>
      <c r="AB22" s="241"/>
      <c r="AC22" s="242"/>
      <c r="AD22" s="344"/>
      <c r="AE22" s="331"/>
      <c r="AF22" s="345"/>
      <c r="AG22" s="331"/>
      <c r="AH22" s="331"/>
      <c r="AI22" s="332"/>
      <c r="AJ22" s="49"/>
      <c r="AK22" s="31"/>
    </row>
    <row r="23" spans="1:37" ht="21" customHeight="1">
      <c r="A23" s="31"/>
      <c r="B23" s="321" t="s">
        <v>255</v>
      </c>
      <c r="C23" s="322"/>
      <c r="D23" s="289" t="s">
        <v>263</v>
      </c>
      <c r="E23" s="290"/>
      <c r="F23" s="210"/>
      <c r="G23" s="291"/>
      <c r="H23" s="210"/>
      <c r="I23" s="227"/>
      <c r="J23" s="210"/>
      <c r="K23" s="227"/>
      <c r="L23" s="210"/>
      <c r="M23" s="227"/>
      <c r="N23" s="210"/>
      <c r="O23" s="227"/>
      <c r="P23" s="210"/>
      <c r="Q23" s="227"/>
      <c r="R23" s="210"/>
      <c r="S23" s="227"/>
      <c r="T23" s="210"/>
      <c r="U23" s="227"/>
      <c r="V23" s="210"/>
      <c r="W23" s="227"/>
      <c r="X23" s="210"/>
      <c r="Y23" s="227"/>
      <c r="Z23" s="210"/>
      <c r="AA23" s="227"/>
      <c r="AB23" s="210"/>
      <c r="AC23" s="211"/>
      <c r="AD23" s="339">
        <f>SUM(F23:AC23)</f>
        <v>0</v>
      </c>
      <c r="AE23" s="340"/>
      <c r="AF23" s="341"/>
      <c r="AG23" s="333">
        <f>SUM(AD23:AF24)</f>
        <v>0</v>
      </c>
      <c r="AH23" s="333"/>
      <c r="AI23" s="334"/>
      <c r="AJ23" s="49"/>
      <c r="AK23" s="31"/>
    </row>
    <row r="24" spans="1:36" ht="21" customHeight="1">
      <c r="A24" s="31"/>
      <c r="B24" s="323"/>
      <c r="C24" s="324"/>
      <c r="D24" s="274" t="s">
        <v>264</v>
      </c>
      <c r="E24" s="275"/>
      <c r="F24" s="212"/>
      <c r="G24" s="297"/>
      <c r="H24" s="212"/>
      <c r="I24" s="228"/>
      <c r="J24" s="212"/>
      <c r="K24" s="228"/>
      <c r="L24" s="212"/>
      <c r="M24" s="228"/>
      <c r="N24" s="212"/>
      <c r="O24" s="228"/>
      <c r="P24" s="212"/>
      <c r="Q24" s="228"/>
      <c r="R24" s="212"/>
      <c r="S24" s="228"/>
      <c r="T24" s="212"/>
      <c r="U24" s="228"/>
      <c r="V24" s="212"/>
      <c r="W24" s="228"/>
      <c r="X24" s="212"/>
      <c r="Y24" s="228"/>
      <c r="Z24" s="212"/>
      <c r="AA24" s="228"/>
      <c r="AB24" s="212"/>
      <c r="AC24" s="213"/>
      <c r="AD24" s="269">
        <f>SUM(F24:AC24)</f>
        <v>0</v>
      </c>
      <c r="AE24" s="270"/>
      <c r="AF24" s="271"/>
      <c r="AG24" s="335"/>
      <c r="AH24" s="335"/>
      <c r="AI24" s="336"/>
      <c r="AJ24" s="36"/>
    </row>
    <row r="25" spans="1:38" ht="21" customHeight="1">
      <c r="A25" s="40"/>
      <c r="B25" s="325" t="s">
        <v>256</v>
      </c>
      <c r="C25" s="326"/>
      <c r="D25" s="304" t="s">
        <v>263</v>
      </c>
      <c r="E25" s="305"/>
      <c r="F25" s="272"/>
      <c r="G25" s="306"/>
      <c r="H25" s="272"/>
      <c r="I25" s="273"/>
      <c r="J25" s="272"/>
      <c r="K25" s="273"/>
      <c r="L25" s="272"/>
      <c r="M25" s="273"/>
      <c r="N25" s="272"/>
      <c r="O25" s="273"/>
      <c r="P25" s="272"/>
      <c r="Q25" s="273"/>
      <c r="R25" s="272"/>
      <c r="S25" s="273"/>
      <c r="T25" s="272"/>
      <c r="U25" s="273"/>
      <c r="V25" s="272"/>
      <c r="W25" s="273"/>
      <c r="X25" s="272"/>
      <c r="Y25" s="273"/>
      <c r="Z25" s="272"/>
      <c r="AA25" s="273"/>
      <c r="AB25" s="210"/>
      <c r="AC25" s="211"/>
      <c r="AD25" s="339">
        <f>SUM(F25:AC25)</f>
        <v>0</v>
      </c>
      <c r="AE25" s="340"/>
      <c r="AF25" s="341"/>
      <c r="AG25" s="337">
        <f>SUM(AD25:AF26)</f>
        <v>0</v>
      </c>
      <c r="AH25" s="337"/>
      <c r="AI25" s="338"/>
      <c r="AJ25" s="36"/>
      <c r="AL25" s="48"/>
    </row>
    <row r="26" spans="1:38" ht="21" customHeight="1">
      <c r="A26" s="40"/>
      <c r="B26" s="327"/>
      <c r="C26" s="328"/>
      <c r="D26" s="295" t="s">
        <v>264</v>
      </c>
      <c r="E26" s="296"/>
      <c r="F26" s="212"/>
      <c r="G26" s="297"/>
      <c r="H26" s="212"/>
      <c r="I26" s="228"/>
      <c r="J26" s="212"/>
      <c r="K26" s="228"/>
      <c r="L26" s="212"/>
      <c r="M26" s="228"/>
      <c r="N26" s="212"/>
      <c r="O26" s="228"/>
      <c r="P26" s="212"/>
      <c r="Q26" s="228"/>
      <c r="R26" s="212"/>
      <c r="S26" s="228"/>
      <c r="T26" s="212"/>
      <c r="U26" s="228"/>
      <c r="V26" s="212"/>
      <c r="W26" s="228"/>
      <c r="X26" s="212"/>
      <c r="Y26" s="228"/>
      <c r="Z26" s="212"/>
      <c r="AA26" s="228"/>
      <c r="AB26" s="212"/>
      <c r="AC26" s="213"/>
      <c r="AD26" s="269">
        <f>SUM(F26:AC26)</f>
        <v>0</v>
      </c>
      <c r="AE26" s="270"/>
      <c r="AF26" s="271"/>
      <c r="AG26" s="335"/>
      <c r="AH26" s="335"/>
      <c r="AI26" s="336"/>
      <c r="AJ26" s="36"/>
      <c r="AL26" s="48"/>
    </row>
    <row r="27" spans="1:36" ht="12.75">
      <c r="A27" s="40"/>
      <c r="B27" s="50"/>
      <c r="C27" s="19"/>
      <c r="D27" s="24"/>
      <c r="E27" s="24"/>
      <c r="F27" s="129" t="s">
        <v>247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36"/>
    </row>
    <row r="28" spans="1:36" ht="8.25" customHeight="1">
      <c r="A28" s="40"/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3"/>
    </row>
    <row r="29" spans="1:39" ht="14.25">
      <c r="A29" s="40"/>
      <c r="B29" s="260" t="s">
        <v>270</v>
      </c>
      <c r="C29" s="261"/>
      <c r="D29" s="261"/>
      <c r="E29" s="262"/>
      <c r="F29" s="23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S29" s="138"/>
      <c r="T29" s="138"/>
      <c r="U29" s="138"/>
      <c r="V29" s="138"/>
      <c r="W29" s="138"/>
      <c r="X29" s="138"/>
      <c r="Y29" s="138"/>
      <c r="Z29" s="138"/>
      <c r="AA29" s="138"/>
      <c r="AB29" s="163"/>
      <c r="AC29" s="164" t="s">
        <v>274</v>
      </c>
      <c r="AD29" s="138"/>
      <c r="AE29" s="138"/>
      <c r="AF29" s="138"/>
      <c r="AG29" s="138"/>
      <c r="AH29" s="138"/>
      <c r="AI29" s="163"/>
      <c r="AJ29" s="165"/>
      <c r="AL29" s="40"/>
      <c r="AM29" s="118"/>
    </row>
    <row r="30" spans="1:36" ht="12.75" customHeight="1" thickBot="1">
      <c r="A30" s="40"/>
      <c r="B30" s="1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R30" s="26" t="s">
        <v>273</v>
      </c>
      <c r="S30" s="26"/>
      <c r="T30" s="26"/>
      <c r="U30" s="26"/>
      <c r="V30" s="26"/>
      <c r="W30" s="26"/>
      <c r="X30" s="26"/>
      <c r="Z30" s="26"/>
      <c r="AA30" s="26"/>
      <c r="AB30" s="26"/>
      <c r="AC30" s="162" t="s">
        <v>275</v>
      </c>
      <c r="AD30" s="47"/>
      <c r="AE30" s="47"/>
      <c r="AF30" s="47"/>
      <c r="AG30" s="47"/>
      <c r="AH30" s="47"/>
      <c r="AJ30" s="136"/>
    </row>
    <row r="31" spans="1:36" ht="33" customHeight="1" thickBot="1">
      <c r="A31" s="40"/>
      <c r="B31" s="50"/>
      <c r="C31" s="313" t="s">
        <v>239</v>
      </c>
      <c r="D31" s="311"/>
      <c r="E31" s="311"/>
      <c r="F31" s="311"/>
      <c r="G31" s="311"/>
      <c r="H31" s="314"/>
      <c r="I31" s="315"/>
      <c r="J31" s="315"/>
      <c r="K31" s="315"/>
      <c r="L31" s="159" t="s">
        <v>155</v>
      </c>
      <c r="M31" s="19" t="s">
        <v>248</v>
      </c>
      <c r="N31" s="19" t="s">
        <v>266</v>
      </c>
      <c r="O31" s="19"/>
      <c r="P31" s="19"/>
      <c r="Q31" s="16" t="s">
        <v>276</v>
      </c>
      <c r="R31" s="245"/>
      <c r="S31" s="246"/>
      <c r="T31" s="246"/>
      <c r="U31" s="246"/>
      <c r="V31" s="246"/>
      <c r="W31" s="246"/>
      <c r="X31" s="140" t="s">
        <v>267</v>
      </c>
      <c r="Z31" s="19"/>
      <c r="AA31" s="19"/>
      <c r="AB31" s="19"/>
      <c r="AC31" s="245"/>
      <c r="AD31" s="246"/>
      <c r="AE31" s="246"/>
      <c r="AF31" s="246"/>
      <c r="AG31" s="246"/>
      <c r="AH31" s="246"/>
      <c r="AI31" s="140" t="s">
        <v>267</v>
      </c>
      <c r="AJ31" s="157"/>
    </row>
    <row r="32" spans="1:36" ht="15">
      <c r="A32" s="40"/>
      <c r="B32" s="50"/>
      <c r="C32" s="26" t="s">
        <v>277</v>
      </c>
      <c r="D32" s="142"/>
      <c r="E32" s="142"/>
      <c r="F32" s="142"/>
      <c r="G32" s="142"/>
      <c r="H32" s="142"/>
      <c r="I32" s="145"/>
      <c r="J32" s="145"/>
      <c r="K32" s="145"/>
      <c r="L32" s="145"/>
      <c r="M32" s="27"/>
      <c r="N32" s="27"/>
      <c r="O32" s="19"/>
      <c r="P32" s="19"/>
      <c r="Q32" s="19"/>
      <c r="R32" s="19"/>
      <c r="S32" s="19"/>
      <c r="T32" s="19"/>
      <c r="Z32" s="19"/>
      <c r="AA32" s="19"/>
      <c r="AB32" s="19"/>
      <c r="AD32" s="21"/>
      <c r="AE32" s="21"/>
      <c r="AF32" s="21"/>
      <c r="AG32" s="21"/>
      <c r="AH32" s="21"/>
      <c r="AI32" s="25" t="s">
        <v>279</v>
      </c>
      <c r="AJ32" s="18"/>
    </row>
    <row r="33" spans="1:37" ht="12.75">
      <c r="A33" s="40"/>
      <c r="B33" s="50"/>
      <c r="C33" s="21" t="s">
        <v>278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19"/>
      <c r="T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8"/>
      <c r="AK33" s="31"/>
    </row>
    <row r="34" spans="1:37" ht="8.25" customHeight="1">
      <c r="A34" s="40"/>
      <c r="B34" s="51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52"/>
      <c r="AK34" s="31"/>
    </row>
    <row r="35" spans="1:37" ht="12" customHeight="1">
      <c r="A35" s="40"/>
      <c r="B35" s="257" t="s">
        <v>156</v>
      </c>
      <c r="C35" s="258"/>
      <c r="D35" s="258"/>
      <c r="E35" s="258"/>
      <c r="F35" s="258"/>
      <c r="G35" s="259"/>
      <c r="H35" s="143" t="s">
        <v>265</v>
      </c>
      <c r="I35" s="127"/>
      <c r="J35" s="127"/>
      <c r="K35" s="127"/>
      <c r="L35" s="127"/>
      <c r="M35" s="127"/>
      <c r="N35" s="127"/>
      <c r="O35" s="19"/>
      <c r="P35" s="127"/>
      <c r="Q35" s="127"/>
      <c r="R35" s="152" t="s">
        <v>271</v>
      </c>
      <c r="S35" s="152"/>
      <c r="T35" s="152"/>
      <c r="U35" s="152"/>
      <c r="V35" s="127"/>
      <c r="X35" s="127" t="s">
        <v>272</v>
      </c>
      <c r="Y35" s="127"/>
      <c r="Z35" s="24"/>
      <c r="AA35" s="24"/>
      <c r="AB35" s="24"/>
      <c r="AC35" s="21"/>
      <c r="AD35" s="21"/>
      <c r="AE35" s="21"/>
      <c r="AF35" s="21"/>
      <c r="AG35" s="21"/>
      <c r="AH35" s="21"/>
      <c r="AI35" s="138"/>
      <c r="AJ35" s="36"/>
      <c r="AK35" s="31"/>
    </row>
    <row r="36" spans="1:37" ht="33" customHeight="1" thickBot="1">
      <c r="A36" s="40"/>
      <c r="B36" s="278"/>
      <c r="C36" s="279"/>
      <c r="D36" s="279"/>
      <c r="E36" s="279"/>
      <c r="F36" s="279"/>
      <c r="G36" s="280"/>
      <c r="H36" s="284"/>
      <c r="I36" s="285"/>
      <c r="J36" s="285"/>
      <c r="K36" s="285"/>
      <c r="L36" s="285"/>
      <c r="M36" s="285"/>
      <c r="N36" s="285"/>
      <c r="O36" s="285"/>
      <c r="P36" s="286"/>
      <c r="Q36" s="156" t="s">
        <v>248</v>
      </c>
      <c r="R36" s="276"/>
      <c r="S36" s="277"/>
      <c r="T36" s="277"/>
      <c r="U36" s="149" t="s">
        <v>138</v>
      </c>
      <c r="V36" s="319" t="s">
        <v>248</v>
      </c>
      <c r="W36" s="279" t="s">
        <v>269</v>
      </c>
      <c r="X36" s="307"/>
      <c r="Y36" s="307"/>
      <c r="Z36" s="307"/>
      <c r="AA36" s="307"/>
      <c r="AB36" s="307"/>
      <c r="AC36" s="17"/>
      <c r="AD36" s="17"/>
      <c r="AE36" s="17"/>
      <c r="AF36" s="17"/>
      <c r="AG36" s="17"/>
      <c r="AH36" s="17"/>
      <c r="AI36" s="146"/>
      <c r="AJ36" s="134"/>
      <c r="AK36" s="31"/>
    </row>
    <row r="37" spans="1:37" ht="33" customHeight="1" thickBot="1">
      <c r="A37" s="40"/>
      <c r="B37" s="260"/>
      <c r="C37" s="261"/>
      <c r="D37" s="261"/>
      <c r="E37" s="261"/>
      <c r="F37" s="261"/>
      <c r="G37" s="262"/>
      <c r="H37" s="316"/>
      <c r="I37" s="317"/>
      <c r="J37" s="317"/>
      <c r="K37" s="317"/>
      <c r="L37" s="317"/>
      <c r="M37" s="317"/>
      <c r="N37" s="317"/>
      <c r="O37" s="317"/>
      <c r="P37" s="318"/>
      <c r="Q37" s="144" t="s">
        <v>248</v>
      </c>
      <c r="R37" s="309"/>
      <c r="S37" s="310"/>
      <c r="T37" s="310"/>
      <c r="U37" s="141" t="s">
        <v>138</v>
      </c>
      <c r="V37" s="320"/>
      <c r="W37" s="255"/>
      <c r="X37" s="255"/>
      <c r="Y37" s="255"/>
      <c r="Z37" s="255"/>
      <c r="AA37" s="255"/>
      <c r="AB37" s="308"/>
      <c r="AC37" s="245"/>
      <c r="AD37" s="246"/>
      <c r="AE37" s="246"/>
      <c r="AF37" s="246"/>
      <c r="AG37" s="246"/>
      <c r="AH37" s="246"/>
      <c r="AI37" s="140" t="s">
        <v>267</v>
      </c>
      <c r="AJ37" s="150"/>
      <c r="AK37" s="31"/>
    </row>
    <row r="38" spans="1:37" ht="12" customHeight="1" thickBot="1">
      <c r="A38" s="40"/>
      <c r="B38" s="257" t="s">
        <v>240</v>
      </c>
      <c r="C38" s="258"/>
      <c r="D38" s="258"/>
      <c r="E38" s="258"/>
      <c r="F38" s="258"/>
      <c r="G38" s="259"/>
      <c r="H38" s="151" t="s">
        <v>268</v>
      </c>
      <c r="I38" s="152"/>
      <c r="J38" s="153"/>
      <c r="K38" s="153"/>
      <c r="L38" s="154"/>
      <c r="M38" s="135"/>
      <c r="N38" s="135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35"/>
      <c r="AA38" s="155"/>
      <c r="AB38" s="24"/>
      <c r="AC38" s="160"/>
      <c r="AD38" s="160"/>
      <c r="AE38" s="160"/>
      <c r="AF38" s="160"/>
      <c r="AG38" s="160"/>
      <c r="AH38" s="160"/>
      <c r="AI38" s="161"/>
      <c r="AJ38" s="128"/>
      <c r="AK38" s="31"/>
    </row>
    <row r="39" spans="1:37" ht="33" customHeight="1" thickBot="1">
      <c r="A39" s="40"/>
      <c r="B39" s="260"/>
      <c r="C39" s="261"/>
      <c r="D39" s="261"/>
      <c r="E39" s="261"/>
      <c r="F39" s="261"/>
      <c r="G39" s="262"/>
      <c r="H39" s="281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3"/>
      <c r="AB39" s="22"/>
      <c r="AC39" s="245"/>
      <c r="AD39" s="246"/>
      <c r="AE39" s="246"/>
      <c r="AF39" s="246"/>
      <c r="AG39" s="246"/>
      <c r="AH39" s="246"/>
      <c r="AI39" s="140" t="s">
        <v>267</v>
      </c>
      <c r="AJ39" s="137"/>
      <c r="AK39" s="31"/>
    </row>
    <row r="40" spans="1:37" ht="33" customHeight="1" thickBot="1">
      <c r="A40" s="40"/>
      <c r="B40" s="252" t="s">
        <v>242</v>
      </c>
      <c r="C40" s="311"/>
      <c r="D40" s="311"/>
      <c r="E40" s="311"/>
      <c r="F40" s="311"/>
      <c r="G40" s="312"/>
      <c r="H40" s="208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130"/>
      <c r="AC40" s="245"/>
      <c r="AD40" s="246"/>
      <c r="AE40" s="246"/>
      <c r="AF40" s="246"/>
      <c r="AG40" s="246"/>
      <c r="AH40" s="246"/>
      <c r="AI40" s="140" t="s">
        <v>267</v>
      </c>
      <c r="AJ40" s="139"/>
      <c r="AK40" s="31"/>
    </row>
    <row r="41" spans="1:37" ht="44.25" customHeight="1">
      <c r="A41" s="40"/>
      <c r="B41" s="260" t="s">
        <v>157</v>
      </c>
      <c r="C41" s="261"/>
      <c r="D41" s="261"/>
      <c r="E41" s="262"/>
      <c r="F41" s="292" t="s">
        <v>241</v>
      </c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4"/>
      <c r="AK41" s="40"/>
    </row>
    <row r="42" spans="1:38" ht="21" customHeight="1">
      <c r="A42" s="40"/>
      <c r="B42" s="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7"/>
      <c r="AK42" s="53"/>
      <c r="AL42" s="19"/>
    </row>
    <row r="43" spans="1:38" ht="16.5" customHeight="1">
      <c r="A43" s="40"/>
      <c r="B43" s="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7"/>
      <c r="AK43" s="53"/>
      <c r="AL43" s="19"/>
    </row>
    <row r="44" spans="1:38" ht="24" customHeight="1">
      <c r="A44" s="40"/>
      <c r="B44" s="43"/>
      <c r="C44" s="26" t="s">
        <v>158</v>
      </c>
      <c r="D44" s="26"/>
      <c r="E44" s="26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7"/>
      <c r="AK44" s="53"/>
      <c r="AL44" s="19"/>
    </row>
    <row r="45" spans="1:38" ht="24" customHeight="1">
      <c r="A45" s="40"/>
      <c r="B45" s="43"/>
      <c r="C45" s="26" t="s">
        <v>159</v>
      </c>
      <c r="D45" s="26"/>
      <c r="E45" s="26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7"/>
      <c r="AK45" s="26"/>
      <c r="AL45" s="28"/>
    </row>
    <row r="46" spans="1:38" ht="24" customHeight="1">
      <c r="A46" s="40"/>
      <c r="B46" s="125"/>
      <c r="C46" s="26" t="s">
        <v>160</v>
      </c>
      <c r="D46" s="26"/>
      <c r="E46" s="26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7"/>
      <c r="AK46" s="26"/>
      <c r="AL46" s="28"/>
    </row>
    <row r="47" spans="1:38" ht="9.75" customHeight="1" thickBot="1">
      <c r="A47" s="40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54"/>
      <c r="AK47" s="28"/>
      <c r="AL47" s="28"/>
    </row>
    <row r="48" spans="1:37" ht="13.5" customHeight="1">
      <c r="A48" s="40"/>
      <c r="B48" s="40"/>
      <c r="C48" s="40"/>
      <c r="D48" s="27"/>
      <c r="E48" s="27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</row>
  </sheetData>
  <sheetProtection/>
  <mergeCells count="189">
    <mergeCell ref="B23:C24"/>
    <mergeCell ref="B25:C26"/>
    <mergeCell ref="AC40:AH40"/>
    <mergeCell ref="AG21:AI22"/>
    <mergeCell ref="AG23:AI24"/>
    <mergeCell ref="AD25:AF25"/>
    <mergeCell ref="AG25:AI26"/>
    <mergeCell ref="AD26:AF26"/>
    <mergeCell ref="AD23:AF23"/>
    <mergeCell ref="AD21:AF22"/>
    <mergeCell ref="B40:G40"/>
    <mergeCell ref="C31:G31"/>
    <mergeCell ref="H31:K31"/>
    <mergeCell ref="R31:W31"/>
    <mergeCell ref="H37:P37"/>
    <mergeCell ref="V36:V37"/>
    <mergeCell ref="Z25:AA25"/>
    <mergeCell ref="X25:Y25"/>
    <mergeCell ref="X24:Y24"/>
    <mergeCell ref="R37:T37"/>
    <mergeCell ref="V25:W25"/>
    <mergeCell ref="H26:I26"/>
    <mergeCell ref="J26:K26"/>
    <mergeCell ref="L26:M26"/>
    <mergeCell ref="V26:W26"/>
    <mergeCell ref="D25:E25"/>
    <mergeCell ref="F25:G25"/>
    <mergeCell ref="H25:I25"/>
    <mergeCell ref="J25:K25"/>
    <mergeCell ref="P25:Q25"/>
    <mergeCell ref="R25:S25"/>
    <mergeCell ref="B41:E41"/>
    <mergeCell ref="F41:AJ41"/>
    <mergeCell ref="R26:S26"/>
    <mergeCell ref="J23:K23"/>
    <mergeCell ref="L23:M23"/>
    <mergeCell ref="D26:E26"/>
    <mergeCell ref="F26:G26"/>
    <mergeCell ref="B29:E29"/>
    <mergeCell ref="F24:G24"/>
    <mergeCell ref="H24:I24"/>
    <mergeCell ref="P26:Q26"/>
    <mergeCell ref="X22:Y22"/>
    <mergeCell ref="Z22:AA22"/>
    <mergeCell ref="D23:E23"/>
    <mergeCell ref="F23:G23"/>
    <mergeCell ref="H23:I23"/>
    <mergeCell ref="L21:M22"/>
    <mergeCell ref="N21:O22"/>
    <mergeCell ref="P21:Q22"/>
    <mergeCell ref="J24:K24"/>
    <mergeCell ref="N26:O26"/>
    <mergeCell ref="V23:W23"/>
    <mergeCell ref="D24:E24"/>
    <mergeCell ref="B38:G39"/>
    <mergeCell ref="R36:T36"/>
    <mergeCell ref="B35:G37"/>
    <mergeCell ref="H39:AA39"/>
    <mergeCell ref="X26:Y26"/>
    <mergeCell ref="Z26:AA26"/>
    <mergeCell ref="H36:P36"/>
    <mergeCell ref="Z23:AA23"/>
    <mergeCell ref="AC37:AH37"/>
    <mergeCell ref="L24:M24"/>
    <mergeCell ref="V24:W24"/>
    <mergeCell ref="T25:U25"/>
    <mergeCell ref="N25:O25"/>
    <mergeCell ref="L25:M25"/>
    <mergeCell ref="T26:U26"/>
    <mergeCell ref="N24:O24"/>
    <mergeCell ref="T24:U24"/>
    <mergeCell ref="X21:AA21"/>
    <mergeCell ref="C43:T43"/>
    <mergeCell ref="B21:E22"/>
    <mergeCell ref="U42:Y42"/>
    <mergeCell ref="Z42:AE42"/>
    <mergeCell ref="C42:T42"/>
    <mergeCell ref="U43:Y43"/>
    <mergeCell ref="Z24:AA24"/>
    <mergeCell ref="AD24:AF24"/>
    <mergeCell ref="X23:Y23"/>
    <mergeCell ref="P23:Q23"/>
    <mergeCell ref="T23:U23"/>
    <mergeCell ref="R21:S22"/>
    <mergeCell ref="T21:U22"/>
    <mergeCell ref="V21:W22"/>
    <mergeCell ref="P16:Q16"/>
    <mergeCell ref="N16:O16"/>
    <mergeCell ref="R16:T16"/>
    <mergeCell ref="Z43:AE43"/>
    <mergeCell ref="R15:T15"/>
    <mergeCell ref="V15:X15"/>
    <mergeCell ref="P17:Q17"/>
    <mergeCell ref="R17:T17"/>
    <mergeCell ref="Y15:Z15"/>
    <mergeCell ref="AC17:AE17"/>
    <mergeCell ref="Y16:Z16"/>
    <mergeCell ref="B7:E7"/>
    <mergeCell ref="G13:I13"/>
    <mergeCell ref="B8:E8"/>
    <mergeCell ref="AC12:AE12"/>
    <mergeCell ref="H8:I8"/>
    <mergeCell ref="N13:O13"/>
    <mergeCell ref="B9:E9"/>
    <mergeCell ref="B10:E11"/>
    <mergeCell ref="AC13:AE13"/>
    <mergeCell ref="P12:Q12"/>
    <mergeCell ref="AC16:AE16"/>
    <mergeCell ref="F44:T44"/>
    <mergeCell ref="U45:Y45"/>
    <mergeCell ref="F45:T45"/>
    <mergeCell ref="AA15:AB15"/>
    <mergeCell ref="J17:M17"/>
    <mergeCell ref="J15:M15"/>
    <mergeCell ref="V16:X16"/>
    <mergeCell ref="G15:I15"/>
    <mergeCell ref="G16:I16"/>
    <mergeCell ref="Z46:AE46"/>
    <mergeCell ref="AF45:AJ45"/>
    <mergeCell ref="AF46:AJ46"/>
    <mergeCell ref="Z45:AE45"/>
    <mergeCell ref="AC31:AH31"/>
    <mergeCell ref="AF43:AJ43"/>
    <mergeCell ref="W36:AB37"/>
    <mergeCell ref="U44:Y44"/>
    <mergeCell ref="Z44:AE44"/>
    <mergeCell ref="U46:Y46"/>
    <mergeCell ref="F46:T46"/>
    <mergeCell ref="V17:X17"/>
    <mergeCell ref="Y17:Z17"/>
    <mergeCell ref="AC39:AH39"/>
    <mergeCell ref="AF42:AJ42"/>
    <mergeCell ref="AA17:AB17"/>
    <mergeCell ref="AF44:AJ44"/>
    <mergeCell ref="F21:G22"/>
    <mergeCell ref="H21:I22"/>
    <mergeCell ref="J21:K22"/>
    <mergeCell ref="AA13:AB13"/>
    <mergeCell ref="AB21:AC22"/>
    <mergeCell ref="J16:M16"/>
    <mergeCell ref="G14:I14"/>
    <mergeCell ref="R14:T14"/>
    <mergeCell ref="P13:Q13"/>
    <mergeCell ref="P14:Q14"/>
    <mergeCell ref="N14:O14"/>
    <mergeCell ref="N15:O15"/>
    <mergeCell ref="V14:X14"/>
    <mergeCell ref="V13:X13"/>
    <mergeCell ref="J14:M14"/>
    <mergeCell ref="J13:M13"/>
    <mergeCell ref="R13:T13"/>
    <mergeCell ref="F9:S9"/>
    <mergeCell ref="Y9:AJ9"/>
    <mergeCell ref="AA12:AB12"/>
    <mergeCell ref="N12:O12"/>
    <mergeCell ref="K8:L8"/>
    <mergeCell ref="N8:O8"/>
    <mergeCell ref="R12:T12"/>
    <mergeCell ref="J12:M12"/>
    <mergeCell ref="AC15:AE15"/>
    <mergeCell ref="R23:S23"/>
    <mergeCell ref="P24:Q24"/>
    <mergeCell ref="R24:S24"/>
    <mergeCell ref="B18:AJ18"/>
    <mergeCell ref="N23:O23"/>
    <mergeCell ref="P15:Q15"/>
    <mergeCell ref="AA16:AB16"/>
    <mergeCell ref="G17:I17"/>
    <mergeCell ref="N17:O17"/>
    <mergeCell ref="AA14:AB14"/>
    <mergeCell ref="F7:AJ7"/>
    <mergeCell ref="AG8:AH8"/>
    <mergeCell ref="T8:U8"/>
    <mergeCell ref="F8:G8"/>
    <mergeCell ref="AC14:AE14"/>
    <mergeCell ref="Y13:Z13"/>
    <mergeCell ref="W8:X8"/>
    <mergeCell ref="Z8:AB8"/>
    <mergeCell ref="AD8:AE8"/>
    <mergeCell ref="H40:AA40"/>
    <mergeCell ref="AB23:AC23"/>
    <mergeCell ref="AB24:AC24"/>
    <mergeCell ref="AB25:AC25"/>
    <mergeCell ref="AB26:AC26"/>
    <mergeCell ref="B1:G1"/>
    <mergeCell ref="J1:Q1"/>
    <mergeCell ref="Q8:S8"/>
    <mergeCell ref="Y12:Z12"/>
    <mergeCell ref="Y14:Z14"/>
  </mergeCells>
  <conditionalFormatting sqref="AD23:AI26">
    <cfRule type="cellIs" priority="1" dxfId="2" operator="equal" stopIfTrue="1">
      <formula>0</formula>
    </cfRule>
  </conditionalFormatting>
  <hyperlinks>
    <hyperlink ref="B1" location="INDEX!A1" display="手引に戻る"/>
    <hyperlink ref="J1:O1" location="'希望(例)'!A1" display="記入例を見る"/>
    <hyperlink ref="J1:Q1" location="利票・例!A1" display="記入例をみる"/>
    <hyperlink ref="B1:G1" location="INDEX!A1" display="手引に戻る"/>
  </hyperlinks>
  <printOptions/>
  <pageMargins left="0.7086614173228347" right="0.31496062992125984" top="0.31496062992125984" bottom="0" header="0.31496062992125984" footer="0"/>
  <pageSetup fitToHeight="1" fitToWidth="1"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N48"/>
  <sheetViews>
    <sheetView view="pageBreakPreview" zoomScaleSheetLayoutView="100" zoomScalePageLayoutView="0" workbookViewId="0" topLeftCell="A1">
      <selection activeCell="AD27" sqref="AD27"/>
    </sheetView>
  </sheetViews>
  <sheetFormatPr defaultColWidth="2.50390625" defaultRowHeight="13.5" customHeight="1"/>
  <cols>
    <col min="1" max="37" width="2.50390625" style="16" customWidth="1"/>
    <col min="38" max="16384" width="2.50390625" style="16" customWidth="1"/>
  </cols>
  <sheetData>
    <row r="1" spans="1:66" ht="18" customHeight="1">
      <c r="A1" s="2"/>
      <c r="B1" s="398" t="s">
        <v>9</v>
      </c>
      <c r="C1" s="398"/>
      <c r="D1" s="398"/>
      <c r="E1" s="398"/>
      <c r="F1" s="398"/>
      <c r="G1" s="398"/>
      <c r="H1" s="2"/>
      <c r="I1" s="2"/>
      <c r="J1" s="188" t="s">
        <v>121</v>
      </c>
      <c r="K1" s="188"/>
      <c r="L1" s="188"/>
      <c r="M1" s="188"/>
      <c r="N1" s="188"/>
      <c r="O1" s="188"/>
      <c r="P1" s="188"/>
      <c r="Q1" s="18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ht="18" customHeight="1"/>
    <row r="3" spans="1:37" ht="9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t="18" customHeight="1">
      <c r="A4" s="31"/>
      <c r="B4" s="32"/>
      <c r="C4" s="33"/>
      <c r="D4" s="33"/>
      <c r="E4" s="33"/>
      <c r="F4" s="33"/>
      <c r="G4" s="33"/>
      <c r="H4" s="33"/>
      <c r="I4" s="33"/>
      <c r="J4" s="33"/>
      <c r="K4" s="32"/>
      <c r="L4" s="32" t="s">
        <v>161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1"/>
      <c r="AK4" s="31"/>
    </row>
    <row r="5" spans="1:37" ht="9.75" customHeight="1">
      <c r="A5" s="31"/>
      <c r="B5" s="32"/>
      <c r="C5" s="33"/>
      <c r="D5" s="33"/>
      <c r="E5" s="33"/>
      <c r="F5" s="33"/>
      <c r="G5" s="33"/>
      <c r="H5" s="33"/>
      <c r="I5" s="33"/>
      <c r="J5" s="33"/>
      <c r="K5" s="32"/>
      <c r="L5" s="32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1"/>
      <c r="AK5" s="31"/>
    </row>
    <row r="6" spans="1:37" ht="18" customHeight="1" thickBot="1">
      <c r="A6" s="31"/>
      <c r="B6" s="30" t="s">
        <v>162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5"/>
      <c r="AK6" s="31"/>
    </row>
    <row r="7" spans="1:37" ht="30" customHeight="1">
      <c r="A7" s="40"/>
      <c r="B7" s="249" t="s">
        <v>163</v>
      </c>
      <c r="C7" s="250"/>
      <c r="D7" s="250"/>
      <c r="E7" s="251"/>
      <c r="F7" s="393" t="s">
        <v>302</v>
      </c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5"/>
      <c r="AK7" s="31"/>
    </row>
    <row r="8" spans="1:37" ht="24" customHeight="1">
      <c r="A8" s="40"/>
      <c r="B8" s="252" t="s">
        <v>133</v>
      </c>
      <c r="C8" s="226"/>
      <c r="D8" s="226"/>
      <c r="E8" s="234"/>
      <c r="F8" s="215" t="s">
        <v>235</v>
      </c>
      <c r="G8" s="226"/>
      <c r="H8" s="396">
        <v>3</v>
      </c>
      <c r="I8" s="396"/>
      <c r="J8" s="37" t="s">
        <v>134</v>
      </c>
      <c r="K8" s="396">
        <v>10</v>
      </c>
      <c r="L8" s="396"/>
      <c r="M8" s="37" t="s">
        <v>135</v>
      </c>
      <c r="N8" s="396">
        <v>20</v>
      </c>
      <c r="O8" s="396"/>
      <c r="P8" s="37" t="s">
        <v>136</v>
      </c>
      <c r="Q8" s="214" t="str">
        <f>IF(OR(H8="",K8="",N8=""),"（　　　）～",TEXT(WEEKDAY(DATE(2018+H8,K8,N8)),"(aaa) ～"))</f>
        <v>(水) ～</v>
      </c>
      <c r="R8" s="214"/>
      <c r="S8" s="214"/>
      <c r="T8" s="396">
        <v>10</v>
      </c>
      <c r="U8" s="396"/>
      <c r="V8" s="37" t="s">
        <v>135</v>
      </c>
      <c r="W8" s="396">
        <v>22</v>
      </c>
      <c r="X8" s="396"/>
      <c r="Y8" s="37" t="s">
        <v>136</v>
      </c>
      <c r="Z8" s="214" t="str">
        <f>IF(OR(H8="",T8="",W8=""),"（　　　）",TEXT(WEEKDAY(DATE(2018+H8,T8,W8)),"(aaa) "))</f>
        <v>(金) </v>
      </c>
      <c r="AA8" s="214"/>
      <c r="AB8" s="214"/>
      <c r="AC8" s="38" t="s">
        <v>137</v>
      </c>
      <c r="AD8" s="390">
        <v>2</v>
      </c>
      <c r="AE8" s="390"/>
      <c r="AF8" s="38" t="s">
        <v>138</v>
      </c>
      <c r="AG8" s="390">
        <v>3</v>
      </c>
      <c r="AH8" s="390"/>
      <c r="AI8" s="38" t="s">
        <v>136</v>
      </c>
      <c r="AJ8" s="39" t="s">
        <v>139</v>
      </c>
      <c r="AK8" s="31"/>
    </row>
    <row r="9" spans="1:37" ht="24" customHeight="1">
      <c r="A9" s="31"/>
      <c r="B9" s="254" t="s">
        <v>237</v>
      </c>
      <c r="C9" s="255"/>
      <c r="D9" s="255"/>
      <c r="E9" s="256"/>
      <c r="F9" s="391" t="s">
        <v>299</v>
      </c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123" t="s">
        <v>236</v>
      </c>
      <c r="U9" s="124"/>
      <c r="V9" s="124"/>
      <c r="W9" s="124"/>
      <c r="X9" s="124"/>
      <c r="Y9" s="347" t="s">
        <v>300</v>
      </c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92"/>
      <c r="AK9" s="40"/>
    </row>
    <row r="10" spans="1:37" ht="23.25" customHeight="1">
      <c r="A10" s="31"/>
      <c r="B10" s="257" t="s">
        <v>140</v>
      </c>
      <c r="C10" s="258"/>
      <c r="D10" s="258"/>
      <c r="E10" s="259"/>
      <c r="F10" s="120"/>
      <c r="G10" s="26" t="s">
        <v>142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40" t="s">
        <v>143</v>
      </c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2"/>
      <c r="AK10" s="31"/>
    </row>
    <row r="11" spans="1:37" ht="14.25" customHeight="1">
      <c r="A11" s="31"/>
      <c r="B11" s="260"/>
      <c r="C11" s="261"/>
      <c r="D11" s="261"/>
      <c r="E11" s="262"/>
      <c r="F11" s="40"/>
      <c r="G11" s="119" t="s">
        <v>141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26" t="s">
        <v>238</v>
      </c>
      <c r="W11" s="19"/>
      <c r="X11" s="19"/>
      <c r="Y11" s="19"/>
      <c r="Z11" s="19"/>
      <c r="AA11" s="19"/>
      <c r="AB11" s="41"/>
      <c r="AC11" s="41"/>
      <c r="AD11" s="41"/>
      <c r="AE11" s="41"/>
      <c r="AF11" s="41"/>
      <c r="AG11" s="41"/>
      <c r="AH11" s="41"/>
      <c r="AI11" s="41"/>
      <c r="AJ11" s="42"/>
      <c r="AK11" s="31"/>
    </row>
    <row r="12" spans="1:37" ht="12.75">
      <c r="A12" s="31"/>
      <c r="B12" s="43"/>
      <c r="C12" s="27"/>
      <c r="D12" s="27"/>
      <c r="E12" s="27"/>
      <c r="F12" s="40"/>
      <c r="G12" s="44"/>
      <c r="H12" s="38"/>
      <c r="I12" s="45"/>
      <c r="J12" s="215" t="s">
        <v>144</v>
      </c>
      <c r="K12" s="226"/>
      <c r="L12" s="226"/>
      <c r="M12" s="234"/>
      <c r="N12" s="215" t="s">
        <v>145</v>
      </c>
      <c r="O12" s="216"/>
      <c r="P12" s="226" t="s">
        <v>146</v>
      </c>
      <c r="Q12" s="234"/>
      <c r="R12" s="215" t="s">
        <v>147</v>
      </c>
      <c r="S12" s="226"/>
      <c r="T12" s="234"/>
      <c r="U12" s="40"/>
      <c r="V12" s="44"/>
      <c r="W12" s="38"/>
      <c r="X12" s="45"/>
      <c r="Y12" s="215" t="s">
        <v>145</v>
      </c>
      <c r="Z12" s="216"/>
      <c r="AA12" s="226" t="s">
        <v>146</v>
      </c>
      <c r="AB12" s="234"/>
      <c r="AC12" s="215" t="s">
        <v>147</v>
      </c>
      <c r="AD12" s="226"/>
      <c r="AE12" s="234"/>
      <c r="AF12" s="26"/>
      <c r="AG12" s="26"/>
      <c r="AH12" s="26"/>
      <c r="AI12" s="26"/>
      <c r="AJ12" s="42"/>
      <c r="AK12" s="31"/>
    </row>
    <row r="13" spans="1:37" ht="21" customHeight="1">
      <c r="A13" s="31"/>
      <c r="B13" s="43"/>
      <c r="C13" s="27"/>
      <c r="D13" s="27"/>
      <c r="E13" s="27"/>
      <c r="F13" s="40"/>
      <c r="G13" s="215" t="s">
        <v>148</v>
      </c>
      <c r="H13" s="226"/>
      <c r="I13" s="234"/>
      <c r="J13" s="386">
        <v>44489</v>
      </c>
      <c r="K13" s="387"/>
      <c r="L13" s="387"/>
      <c r="M13" s="388"/>
      <c r="N13" s="383">
        <v>20</v>
      </c>
      <c r="O13" s="389"/>
      <c r="P13" s="384">
        <v>23</v>
      </c>
      <c r="Q13" s="385"/>
      <c r="R13" s="383">
        <f>IF(SUM(N13:Q13)=0,"",SUM(N13:Q13))</f>
        <v>43</v>
      </c>
      <c r="S13" s="384"/>
      <c r="T13" s="385"/>
      <c r="U13" s="40"/>
      <c r="V13" s="215" t="s">
        <v>149</v>
      </c>
      <c r="W13" s="226"/>
      <c r="X13" s="234"/>
      <c r="Y13" s="383">
        <v>2</v>
      </c>
      <c r="Z13" s="389"/>
      <c r="AA13" s="384">
        <v>2</v>
      </c>
      <c r="AB13" s="385"/>
      <c r="AC13" s="383">
        <f>IF(SUM(Y13:AB13)=0,"",SUM(Y13:AB13))</f>
        <v>4</v>
      </c>
      <c r="AD13" s="384"/>
      <c r="AE13" s="385"/>
      <c r="AF13" s="26"/>
      <c r="AG13" s="26"/>
      <c r="AH13" s="26"/>
      <c r="AI13" s="26"/>
      <c r="AJ13" s="42"/>
      <c r="AK13" s="31"/>
    </row>
    <row r="14" spans="1:37" ht="21" customHeight="1">
      <c r="A14" s="31"/>
      <c r="B14" s="43"/>
      <c r="C14" s="27"/>
      <c r="D14" s="27"/>
      <c r="E14" s="27"/>
      <c r="F14" s="40"/>
      <c r="G14" s="215" t="s">
        <v>150</v>
      </c>
      <c r="H14" s="226"/>
      <c r="I14" s="234"/>
      <c r="J14" s="386">
        <v>44490</v>
      </c>
      <c r="K14" s="387"/>
      <c r="L14" s="387"/>
      <c r="M14" s="388"/>
      <c r="N14" s="383">
        <v>21</v>
      </c>
      <c r="O14" s="389"/>
      <c r="P14" s="384">
        <v>23</v>
      </c>
      <c r="Q14" s="385"/>
      <c r="R14" s="383">
        <f>IF(SUM(N14:Q14)=0,"",SUM(N14:Q14))</f>
        <v>44</v>
      </c>
      <c r="S14" s="384"/>
      <c r="T14" s="385"/>
      <c r="U14" s="40"/>
      <c r="V14" s="215" t="s">
        <v>151</v>
      </c>
      <c r="W14" s="226"/>
      <c r="X14" s="234"/>
      <c r="Y14" s="383">
        <v>3</v>
      </c>
      <c r="Z14" s="389"/>
      <c r="AA14" s="384">
        <v>1</v>
      </c>
      <c r="AB14" s="385"/>
      <c r="AC14" s="383">
        <f>IF(SUM(Y14:AB14)=0,"",SUM(Y14:AB14))</f>
        <v>4</v>
      </c>
      <c r="AD14" s="384"/>
      <c r="AE14" s="385"/>
      <c r="AF14" s="26"/>
      <c r="AG14" s="26"/>
      <c r="AH14" s="26"/>
      <c r="AI14" s="26"/>
      <c r="AJ14" s="42"/>
      <c r="AK14" s="31"/>
    </row>
    <row r="15" spans="1:37" ht="21" customHeight="1">
      <c r="A15" s="31"/>
      <c r="B15" s="43"/>
      <c r="C15" s="27"/>
      <c r="D15" s="27"/>
      <c r="E15" s="27"/>
      <c r="F15" s="40"/>
      <c r="G15" s="215" t="s">
        <v>152</v>
      </c>
      <c r="H15" s="226"/>
      <c r="I15" s="234"/>
      <c r="J15" s="386">
        <v>44491</v>
      </c>
      <c r="K15" s="387"/>
      <c r="L15" s="387"/>
      <c r="M15" s="388"/>
      <c r="N15" s="383">
        <v>21</v>
      </c>
      <c r="O15" s="389"/>
      <c r="P15" s="384">
        <v>23</v>
      </c>
      <c r="Q15" s="385"/>
      <c r="R15" s="383">
        <f>IF(SUM(N15:Q15)=0,"",SUM(N15:Q15))</f>
        <v>44</v>
      </c>
      <c r="S15" s="384"/>
      <c r="T15" s="385"/>
      <c r="U15" s="40"/>
      <c r="V15" s="215" t="s">
        <v>153</v>
      </c>
      <c r="W15" s="226"/>
      <c r="X15" s="234"/>
      <c r="Y15" s="383">
        <v>1</v>
      </c>
      <c r="Z15" s="389"/>
      <c r="AA15" s="384">
        <v>0</v>
      </c>
      <c r="AB15" s="385"/>
      <c r="AC15" s="383">
        <f>IF(SUM(Y15:AB15)=0,"",SUM(Y15:AB15))</f>
        <v>1</v>
      </c>
      <c r="AD15" s="384"/>
      <c r="AE15" s="385"/>
      <c r="AF15" s="26"/>
      <c r="AG15" s="26"/>
      <c r="AH15" s="26"/>
      <c r="AI15" s="26"/>
      <c r="AJ15" s="42"/>
      <c r="AK15" s="31"/>
    </row>
    <row r="16" spans="1:37" ht="21" customHeight="1">
      <c r="A16" s="31"/>
      <c r="B16" s="43"/>
      <c r="C16" s="27"/>
      <c r="D16" s="27"/>
      <c r="E16" s="27"/>
      <c r="F16" s="40"/>
      <c r="G16" s="215" t="s">
        <v>243</v>
      </c>
      <c r="H16" s="226"/>
      <c r="I16" s="234"/>
      <c r="J16" s="386"/>
      <c r="K16" s="387"/>
      <c r="L16" s="387"/>
      <c r="M16" s="388"/>
      <c r="N16" s="383"/>
      <c r="O16" s="389"/>
      <c r="P16" s="384"/>
      <c r="Q16" s="385"/>
      <c r="R16" s="383">
        <f>IF(SUM(N16:Q16)=0,"",SUM(N16:Q16))</f>
      </c>
      <c r="S16" s="384"/>
      <c r="T16" s="385"/>
      <c r="U16" s="40"/>
      <c r="V16" s="215" t="s">
        <v>245</v>
      </c>
      <c r="W16" s="226"/>
      <c r="X16" s="234"/>
      <c r="Y16" s="383"/>
      <c r="Z16" s="389"/>
      <c r="AA16" s="384"/>
      <c r="AB16" s="385"/>
      <c r="AC16" s="383">
        <f>IF(SUM(Y16:AB16)=0,"",SUM(Y16:AB16))</f>
      </c>
      <c r="AD16" s="384"/>
      <c r="AE16" s="385"/>
      <c r="AF16" s="26"/>
      <c r="AG16" s="26"/>
      <c r="AH16" s="26"/>
      <c r="AI16" s="26"/>
      <c r="AJ16" s="42"/>
      <c r="AK16" s="31"/>
    </row>
    <row r="17" spans="1:37" ht="21" customHeight="1">
      <c r="A17" s="31"/>
      <c r="B17" s="43"/>
      <c r="C17" s="27"/>
      <c r="D17" s="27"/>
      <c r="E17" s="27"/>
      <c r="F17" s="40"/>
      <c r="G17" s="215" t="s">
        <v>244</v>
      </c>
      <c r="H17" s="226"/>
      <c r="I17" s="234"/>
      <c r="J17" s="386"/>
      <c r="K17" s="387"/>
      <c r="L17" s="387"/>
      <c r="M17" s="388"/>
      <c r="N17" s="383"/>
      <c r="O17" s="389"/>
      <c r="P17" s="384"/>
      <c r="Q17" s="385"/>
      <c r="R17" s="383">
        <f>IF(SUM(N17:Q17)=0,"",SUM(N17:Q17))</f>
      </c>
      <c r="S17" s="384"/>
      <c r="T17" s="385"/>
      <c r="U17" s="40"/>
      <c r="V17" s="215" t="s">
        <v>246</v>
      </c>
      <c r="W17" s="226"/>
      <c r="X17" s="234"/>
      <c r="Y17" s="383"/>
      <c r="Z17" s="389"/>
      <c r="AA17" s="384"/>
      <c r="AB17" s="385"/>
      <c r="AC17" s="383">
        <f>IF(SUM(Y17:AB17)=0,"",SUM(Y17:AB17))</f>
      </c>
      <c r="AD17" s="384"/>
      <c r="AE17" s="385"/>
      <c r="AF17" s="26"/>
      <c r="AG17" s="26"/>
      <c r="AH17" s="26"/>
      <c r="AI17" s="26"/>
      <c r="AJ17" s="42"/>
      <c r="AK17" s="31"/>
    </row>
    <row r="18" spans="1:37" ht="12.75">
      <c r="A18" s="31"/>
      <c r="B18" s="229" t="s">
        <v>282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1"/>
      <c r="AK18" s="31"/>
    </row>
    <row r="19" spans="1:37" ht="12.75">
      <c r="A19" s="31"/>
      <c r="B19" s="166" t="s">
        <v>281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67"/>
      <c r="AK19" s="31"/>
    </row>
    <row r="20" spans="1:37" ht="8.25" customHeight="1">
      <c r="A20" s="31"/>
      <c r="B20" s="131"/>
      <c r="C20" s="132"/>
      <c r="D20" s="132"/>
      <c r="E20" s="132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8"/>
      <c r="AK20" s="31"/>
    </row>
    <row r="21" spans="1:37" ht="12.75">
      <c r="A21" s="31"/>
      <c r="B21" s="257" t="s">
        <v>154</v>
      </c>
      <c r="C21" s="258"/>
      <c r="D21" s="258"/>
      <c r="E21" s="259"/>
      <c r="F21" s="238" t="s">
        <v>249</v>
      </c>
      <c r="G21" s="238"/>
      <c r="H21" s="238" t="s">
        <v>250</v>
      </c>
      <c r="I21" s="238"/>
      <c r="J21" s="238" t="s">
        <v>251</v>
      </c>
      <c r="K21" s="238"/>
      <c r="L21" s="298" t="s">
        <v>252</v>
      </c>
      <c r="M21" s="299"/>
      <c r="N21" s="263" t="s">
        <v>257</v>
      </c>
      <c r="O21" s="264"/>
      <c r="P21" s="302" t="s">
        <v>258</v>
      </c>
      <c r="Q21" s="303"/>
      <c r="R21" s="263" t="s">
        <v>280</v>
      </c>
      <c r="S21" s="264"/>
      <c r="T21" s="263" t="s">
        <v>259</v>
      </c>
      <c r="U21" s="264"/>
      <c r="V21" s="265" t="s">
        <v>260</v>
      </c>
      <c r="W21" s="238"/>
      <c r="X21" s="266" t="s">
        <v>284</v>
      </c>
      <c r="Y21" s="267"/>
      <c r="Z21" s="267"/>
      <c r="AA21" s="268"/>
      <c r="AB21" s="239" t="s">
        <v>283</v>
      </c>
      <c r="AC21" s="240"/>
      <c r="AD21" s="342" t="s">
        <v>253</v>
      </c>
      <c r="AE21" s="329"/>
      <c r="AF21" s="343"/>
      <c r="AG21" s="329" t="s">
        <v>254</v>
      </c>
      <c r="AH21" s="329"/>
      <c r="AI21" s="330"/>
      <c r="AJ21" s="49"/>
      <c r="AK21" s="31"/>
    </row>
    <row r="22" spans="1:37" ht="18" customHeight="1">
      <c r="A22" s="31"/>
      <c r="B22" s="260"/>
      <c r="C22" s="261"/>
      <c r="D22" s="261"/>
      <c r="E22" s="262"/>
      <c r="F22" s="238"/>
      <c r="G22" s="238"/>
      <c r="H22" s="238"/>
      <c r="I22" s="238"/>
      <c r="J22" s="238"/>
      <c r="K22" s="238"/>
      <c r="L22" s="300"/>
      <c r="M22" s="301"/>
      <c r="N22" s="264"/>
      <c r="O22" s="264"/>
      <c r="P22" s="303"/>
      <c r="Q22" s="303"/>
      <c r="R22" s="264"/>
      <c r="S22" s="264"/>
      <c r="T22" s="264"/>
      <c r="U22" s="264"/>
      <c r="V22" s="238"/>
      <c r="W22" s="238"/>
      <c r="X22" s="263" t="s">
        <v>261</v>
      </c>
      <c r="Y22" s="263"/>
      <c r="Z22" s="287" t="s">
        <v>262</v>
      </c>
      <c r="AA22" s="288"/>
      <c r="AB22" s="241"/>
      <c r="AC22" s="242"/>
      <c r="AD22" s="344"/>
      <c r="AE22" s="331"/>
      <c r="AF22" s="345"/>
      <c r="AG22" s="331"/>
      <c r="AH22" s="331"/>
      <c r="AI22" s="332"/>
      <c r="AJ22" s="49"/>
      <c r="AK22" s="31"/>
    </row>
    <row r="23" spans="1:37" ht="21" customHeight="1">
      <c r="A23" s="31"/>
      <c r="B23" s="321" t="s">
        <v>255</v>
      </c>
      <c r="C23" s="322"/>
      <c r="D23" s="289" t="s">
        <v>263</v>
      </c>
      <c r="E23" s="290"/>
      <c r="F23" s="375"/>
      <c r="G23" s="382"/>
      <c r="H23" s="375">
        <v>19</v>
      </c>
      <c r="I23" s="376"/>
      <c r="J23" s="375"/>
      <c r="K23" s="376"/>
      <c r="L23" s="375"/>
      <c r="M23" s="376"/>
      <c r="N23" s="375"/>
      <c r="O23" s="376"/>
      <c r="P23" s="375"/>
      <c r="Q23" s="376"/>
      <c r="R23" s="375"/>
      <c r="S23" s="376"/>
      <c r="T23" s="375"/>
      <c r="U23" s="376"/>
      <c r="V23" s="375"/>
      <c r="W23" s="376"/>
      <c r="X23" s="375"/>
      <c r="Y23" s="376"/>
      <c r="Z23" s="375">
        <v>2</v>
      </c>
      <c r="AA23" s="376"/>
      <c r="AB23" s="375"/>
      <c r="AC23" s="397"/>
      <c r="AD23" s="377">
        <f>SUM(F23:AC23)</f>
        <v>21</v>
      </c>
      <c r="AE23" s="378"/>
      <c r="AF23" s="379"/>
      <c r="AG23" s="380">
        <f>SUM(AD23:AF24)</f>
        <v>44</v>
      </c>
      <c r="AH23" s="380"/>
      <c r="AI23" s="381"/>
      <c r="AJ23" s="49"/>
      <c r="AK23" s="31"/>
    </row>
    <row r="24" spans="1:36" ht="21" customHeight="1">
      <c r="A24" s="31"/>
      <c r="B24" s="323"/>
      <c r="C24" s="324"/>
      <c r="D24" s="274" t="s">
        <v>264</v>
      </c>
      <c r="E24" s="275"/>
      <c r="F24" s="361"/>
      <c r="G24" s="373"/>
      <c r="H24" s="361">
        <v>20</v>
      </c>
      <c r="I24" s="362"/>
      <c r="J24" s="361"/>
      <c r="K24" s="362"/>
      <c r="L24" s="361"/>
      <c r="M24" s="362"/>
      <c r="N24" s="361"/>
      <c r="O24" s="362"/>
      <c r="P24" s="361"/>
      <c r="Q24" s="362"/>
      <c r="R24" s="361"/>
      <c r="S24" s="362"/>
      <c r="T24" s="361"/>
      <c r="U24" s="362"/>
      <c r="V24" s="361"/>
      <c r="W24" s="362"/>
      <c r="X24" s="361"/>
      <c r="Y24" s="362"/>
      <c r="Z24" s="361">
        <v>3</v>
      </c>
      <c r="AA24" s="362"/>
      <c r="AB24" s="361"/>
      <c r="AC24" s="366"/>
      <c r="AD24" s="363">
        <f>SUM(F24:AC24)</f>
        <v>23</v>
      </c>
      <c r="AE24" s="364"/>
      <c r="AF24" s="365"/>
      <c r="AG24" s="371"/>
      <c r="AH24" s="371"/>
      <c r="AI24" s="372"/>
      <c r="AJ24" s="36"/>
    </row>
    <row r="25" spans="1:38" ht="21" customHeight="1">
      <c r="A25" s="40"/>
      <c r="B25" s="325" t="s">
        <v>256</v>
      </c>
      <c r="C25" s="326"/>
      <c r="D25" s="304" t="s">
        <v>263</v>
      </c>
      <c r="E25" s="305"/>
      <c r="F25" s="367"/>
      <c r="G25" s="374"/>
      <c r="H25" s="367"/>
      <c r="I25" s="368"/>
      <c r="J25" s="367"/>
      <c r="K25" s="368"/>
      <c r="L25" s="367"/>
      <c r="M25" s="368"/>
      <c r="N25" s="367"/>
      <c r="O25" s="368"/>
      <c r="P25" s="367"/>
      <c r="Q25" s="368"/>
      <c r="R25" s="367"/>
      <c r="S25" s="368"/>
      <c r="T25" s="367"/>
      <c r="U25" s="368"/>
      <c r="V25" s="367"/>
      <c r="W25" s="368"/>
      <c r="X25" s="367">
        <v>1</v>
      </c>
      <c r="Y25" s="368"/>
      <c r="Z25" s="367">
        <v>2</v>
      </c>
      <c r="AA25" s="368"/>
      <c r="AB25" s="375"/>
      <c r="AC25" s="397"/>
      <c r="AD25" s="377">
        <f>SUM(F25:AC25)</f>
        <v>3</v>
      </c>
      <c r="AE25" s="378"/>
      <c r="AF25" s="379"/>
      <c r="AG25" s="369">
        <f>SUM(AD25:AF26)</f>
        <v>5</v>
      </c>
      <c r="AH25" s="369"/>
      <c r="AI25" s="370"/>
      <c r="AJ25" s="36"/>
      <c r="AL25" s="48"/>
    </row>
    <row r="26" spans="1:38" ht="21" customHeight="1">
      <c r="A26" s="40"/>
      <c r="B26" s="327"/>
      <c r="C26" s="328"/>
      <c r="D26" s="295" t="s">
        <v>264</v>
      </c>
      <c r="E26" s="296"/>
      <c r="F26" s="361"/>
      <c r="G26" s="373"/>
      <c r="H26" s="361"/>
      <c r="I26" s="362"/>
      <c r="J26" s="361"/>
      <c r="K26" s="362"/>
      <c r="L26" s="361"/>
      <c r="M26" s="362"/>
      <c r="N26" s="361"/>
      <c r="O26" s="362"/>
      <c r="P26" s="361"/>
      <c r="Q26" s="362"/>
      <c r="R26" s="361"/>
      <c r="S26" s="362"/>
      <c r="T26" s="361"/>
      <c r="U26" s="362"/>
      <c r="V26" s="361"/>
      <c r="W26" s="362"/>
      <c r="X26" s="361">
        <v>1</v>
      </c>
      <c r="Y26" s="362"/>
      <c r="Z26" s="361">
        <v>1</v>
      </c>
      <c r="AA26" s="362"/>
      <c r="AB26" s="361"/>
      <c r="AC26" s="366"/>
      <c r="AD26" s="363">
        <f>SUM(F26:AC26)</f>
        <v>2</v>
      </c>
      <c r="AE26" s="364"/>
      <c r="AF26" s="365"/>
      <c r="AG26" s="371"/>
      <c r="AH26" s="371"/>
      <c r="AI26" s="372"/>
      <c r="AJ26" s="36"/>
      <c r="AL26" s="48"/>
    </row>
    <row r="27" spans="1:36" ht="12.75">
      <c r="A27" s="40"/>
      <c r="B27" s="50"/>
      <c r="C27" s="19"/>
      <c r="D27" s="24"/>
      <c r="E27" s="24"/>
      <c r="F27" s="129" t="s">
        <v>247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36"/>
    </row>
    <row r="28" spans="1:36" ht="8.25" customHeight="1">
      <c r="A28" s="40"/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3"/>
    </row>
    <row r="29" spans="1:39" ht="14.25">
      <c r="A29" s="40"/>
      <c r="B29" s="260" t="s">
        <v>270</v>
      </c>
      <c r="C29" s="261"/>
      <c r="D29" s="261"/>
      <c r="E29" s="262"/>
      <c r="F29" s="23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S29" s="138"/>
      <c r="T29" s="138"/>
      <c r="U29" s="138"/>
      <c r="V29" s="138"/>
      <c r="W29" s="138"/>
      <c r="X29" s="138"/>
      <c r="Y29" s="138"/>
      <c r="Z29" s="138"/>
      <c r="AA29" s="138"/>
      <c r="AB29" s="163"/>
      <c r="AC29" s="164" t="s">
        <v>274</v>
      </c>
      <c r="AD29" s="138"/>
      <c r="AE29" s="138"/>
      <c r="AF29" s="138"/>
      <c r="AG29" s="138"/>
      <c r="AH29" s="138"/>
      <c r="AI29" s="163"/>
      <c r="AJ29" s="165"/>
      <c r="AL29" s="40"/>
      <c r="AM29" s="118"/>
    </row>
    <row r="30" spans="1:36" ht="12.75" customHeight="1" thickBot="1">
      <c r="A30" s="40"/>
      <c r="B30" s="1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R30" s="26" t="s">
        <v>273</v>
      </c>
      <c r="S30" s="26"/>
      <c r="T30" s="26"/>
      <c r="U30" s="26"/>
      <c r="V30" s="26"/>
      <c r="W30" s="26"/>
      <c r="X30" s="26"/>
      <c r="Z30" s="26"/>
      <c r="AA30" s="26"/>
      <c r="AB30" s="26"/>
      <c r="AC30" s="162" t="s">
        <v>275</v>
      </c>
      <c r="AD30" s="47"/>
      <c r="AE30" s="47"/>
      <c r="AF30" s="47"/>
      <c r="AG30" s="47"/>
      <c r="AH30" s="47"/>
      <c r="AJ30" s="136"/>
    </row>
    <row r="31" spans="1:36" ht="33" customHeight="1" thickBot="1">
      <c r="A31" s="40"/>
      <c r="B31" s="50"/>
      <c r="C31" s="313" t="s">
        <v>239</v>
      </c>
      <c r="D31" s="311"/>
      <c r="E31" s="311"/>
      <c r="F31" s="311"/>
      <c r="G31" s="311"/>
      <c r="H31" s="314"/>
      <c r="I31" s="315"/>
      <c r="J31" s="315"/>
      <c r="K31" s="315"/>
      <c r="L31" s="159" t="s">
        <v>155</v>
      </c>
      <c r="M31" s="19" t="s">
        <v>248</v>
      </c>
      <c r="N31" s="19" t="s">
        <v>266</v>
      </c>
      <c r="O31" s="19"/>
      <c r="P31" s="19"/>
      <c r="Q31" s="16" t="s">
        <v>276</v>
      </c>
      <c r="R31" s="245"/>
      <c r="S31" s="246"/>
      <c r="T31" s="246"/>
      <c r="U31" s="246"/>
      <c r="V31" s="246"/>
      <c r="W31" s="246"/>
      <c r="X31" s="140" t="s">
        <v>267</v>
      </c>
      <c r="Z31" s="19"/>
      <c r="AA31" s="19"/>
      <c r="AB31" s="19"/>
      <c r="AC31" s="245"/>
      <c r="AD31" s="246"/>
      <c r="AE31" s="246"/>
      <c r="AF31" s="246"/>
      <c r="AG31" s="246"/>
      <c r="AH31" s="246"/>
      <c r="AI31" s="140" t="s">
        <v>267</v>
      </c>
      <c r="AJ31" s="157"/>
    </row>
    <row r="32" spans="1:36" ht="15">
      <c r="A32" s="40"/>
      <c r="B32" s="50"/>
      <c r="C32" s="26" t="s">
        <v>277</v>
      </c>
      <c r="D32" s="142"/>
      <c r="E32" s="142"/>
      <c r="F32" s="142"/>
      <c r="G32" s="142"/>
      <c r="H32" s="142"/>
      <c r="I32" s="145"/>
      <c r="J32" s="145"/>
      <c r="K32" s="145"/>
      <c r="L32" s="145"/>
      <c r="M32" s="27"/>
      <c r="N32" s="27"/>
      <c r="O32" s="19"/>
      <c r="P32" s="19"/>
      <c r="Q32" s="19"/>
      <c r="R32" s="19"/>
      <c r="S32" s="19"/>
      <c r="T32" s="19"/>
      <c r="Z32" s="19"/>
      <c r="AA32" s="19"/>
      <c r="AB32" s="19"/>
      <c r="AD32" s="21"/>
      <c r="AE32" s="21"/>
      <c r="AF32" s="21"/>
      <c r="AG32" s="21"/>
      <c r="AH32" s="21"/>
      <c r="AI32" s="25" t="s">
        <v>279</v>
      </c>
      <c r="AJ32" s="18"/>
    </row>
    <row r="33" spans="1:37" ht="12.75">
      <c r="A33" s="40"/>
      <c r="B33" s="50"/>
      <c r="C33" s="21" t="s">
        <v>278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19"/>
      <c r="T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8"/>
      <c r="AK33" s="31"/>
    </row>
    <row r="34" spans="1:37" ht="8.25" customHeight="1">
      <c r="A34" s="40"/>
      <c r="B34" s="51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52"/>
      <c r="AK34" s="31"/>
    </row>
    <row r="35" spans="1:37" ht="12" customHeight="1">
      <c r="A35" s="40"/>
      <c r="B35" s="257" t="s">
        <v>156</v>
      </c>
      <c r="C35" s="258"/>
      <c r="D35" s="258"/>
      <c r="E35" s="258"/>
      <c r="F35" s="258"/>
      <c r="G35" s="259"/>
      <c r="H35" s="143" t="s">
        <v>265</v>
      </c>
      <c r="I35" s="127"/>
      <c r="J35" s="127"/>
      <c r="K35" s="127"/>
      <c r="L35" s="127"/>
      <c r="M35" s="127"/>
      <c r="N35" s="127"/>
      <c r="O35" s="19"/>
      <c r="P35" s="127"/>
      <c r="Q35" s="127"/>
      <c r="R35" s="152" t="s">
        <v>271</v>
      </c>
      <c r="S35" s="152"/>
      <c r="T35" s="152"/>
      <c r="U35" s="152"/>
      <c r="V35" s="127"/>
      <c r="X35" s="127" t="s">
        <v>272</v>
      </c>
      <c r="Y35" s="127"/>
      <c r="Z35" s="24"/>
      <c r="AA35" s="24"/>
      <c r="AB35" s="24"/>
      <c r="AC35" s="21"/>
      <c r="AD35" s="21"/>
      <c r="AE35" s="21"/>
      <c r="AF35" s="21"/>
      <c r="AG35" s="21"/>
      <c r="AH35" s="21"/>
      <c r="AI35" s="138"/>
      <c r="AJ35" s="36"/>
      <c r="AK35" s="31"/>
    </row>
    <row r="36" spans="1:37" ht="33" customHeight="1" thickBot="1">
      <c r="A36" s="40"/>
      <c r="B36" s="278"/>
      <c r="C36" s="279"/>
      <c r="D36" s="279"/>
      <c r="E36" s="279"/>
      <c r="F36" s="279"/>
      <c r="G36" s="280"/>
      <c r="H36" s="356" t="s">
        <v>303</v>
      </c>
      <c r="I36" s="357"/>
      <c r="J36" s="357"/>
      <c r="K36" s="357"/>
      <c r="L36" s="357"/>
      <c r="M36" s="357"/>
      <c r="N36" s="357"/>
      <c r="O36" s="357"/>
      <c r="P36" s="358"/>
      <c r="Q36" s="156" t="s">
        <v>248</v>
      </c>
      <c r="R36" s="359">
        <v>2</v>
      </c>
      <c r="S36" s="360"/>
      <c r="T36" s="360"/>
      <c r="U36" s="149" t="s">
        <v>138</v>
      </c>
      <c r="V36" s="319" t="s">
        <v>248</v>
      </c>
      <c r="W36" s="279" t="s">
        <v>269</v>
      </c>
      <c r="X36" s="307"/>
      <c r="Y36" s="307"/>
      <c r="Z36" s="307"/>
      <c r="AA36" s="307"/>
      <c r="AB36" s="307"/>
      <c r="AC36" s="17"/>
      <c r="AD36" s="17"/>
      <c r="AE36" s="17"/>
      <c r="AF36" s="17"/>
      <c r="AG36" s="17"/>
      <c r="AH36" s="17"/>
      <c r="AI36" s="146"/>
      <c r="AJ36" s="134"/>
      <c r="AK36" s="31"/>
    </row>
    <row r="37" spans="1:37" ht="33" customHeight="1" thickBot="1">
      <c r="A37" s="40"/>
      <c r="B37" s="260"/>
      <c r="C37" s="261"/>
      <c r="D37" s="261"/>
      <c r="E37" s="261"/>
      <c r="F37" s="261"/>
      <c r="G37" s="262"/>
      <c r="H37" s="348" t="s">
        <v>304</v>
      </c>
      <c r="I37" s="349"/>
      <c r="J37" s="349"/>
      <c r="K37" s="349"/>
      <c r="L37" s="349"/>
      <c r="M37" s="349"/>
      <c r="N37" s="349"/>
      <c r="O37" s="349"/>
      <c r="P37" s="350"/>
      <c r="Q37" s="144" t="s">
        <v>248</v>
      </c>
      <c r="R37" s="351">
        <v>2</v>
      </c>
      <c r="S37" s="352"/>
      <c r="T37" s="352"/>
      <c r="U37" s="141" t="s">
        <v>138</v>
      </c>
      <c r="V37" s="320"/>
      <c r="W37" s="255"/>
      <c r="X37" s="255"/>
      <c r="Y37" s="255"/>
      <c r="Z37" s="255"/>
      <c r="AA37" s="255"/>
      <c r="AB37" s="308"/>
      <c r="AC37" s="245"/>
      <c r="AD37" s="246"/>
      <c r="AE37" s="246"/>
      <c r="AF37" s="246"/>
      <c r="AG37" s="246"/>
      <c r="AH37" s="246"/>
      <c r="AI37" s="140" t="s">
        <v>267</v>
      </c>
      <c r="AJ37" s="150"/>
      <c r="AK37" s="31"/>
    </row>
    <row r="38" spans="1:37" ht="12" customHeight="1" thickBot="1">
      <c r="A38" s="40"/>
      <c r="B38" s="257" t="s">
        <v>240</v>
      </c>
      <c r="C38" s="258"/>
      <c r="D38" s="258"/>
      <c r="E38" s="258"/>
      <c r="F38" s="258"/>
      <c r="G38" s="259"/>
      <c r="H38" s="151" t="s">
        <v>268</v>
      </c>
      <c r="I38" s="152"/>
      <c r="J38" s="153"/>
      <c r="K38" s="153"/>
      <c r="L38" s="154"/>
      <c r="M38" s="135"/>
      <c r="N38" s="135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35"/>
      <c r="AA38" s="155"/>
      <c r="AB38" s="24"/>
      <c r="AC38" s="160"/>
      <c r="AD38" s="160"/>
      <c r="AE38" s="160"/>
      <c r="AF38" s="160"/>
      <c r="AG38" s="160"/>
      <c r="AH38" s="160"/>
      <c r="AI38" s="161"/>
      <c r="AJ38" s="128"/>
      <c r="AK38" s="31"/>
    </row>
    <row r="39" spans="1:37" ht="33" customHeight="1" thickBot="1">
      <c r="A39" s="40"/>
      <c r="B39" s="260"/>
      <c r="C39" s="261"/>
      <c r="D39" s="261"/>
      <c r="E39" s="261"/>
      <c r="F39" s="261"/>
      <c r="G39" s="262"/>
      <c r="H39" s="353" t="s">
        <v>301</v>
      </c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5"/>
      <c r="AB39" s="22"/>
      <c r="AC39" s="245"/>
      <c r="AD39" s="246"/>
      <c r="AE39" s="246"/>
      <c r="AF39" s="246"/>
      <c r="AG39" s="246"/>
      <c r="AH39" s="246"/>
      <c r="AI39" s="140" t="s">
        <v>267</v>
      </c>
      <c r="AJ39" s="137"/>
      <c r="AK39" s="31"/>
    </row>
    <row r="40" spans="1:37" ht="33" customHeight="1" thickBot="1">
      <c r="A40" s="40"/>
      <c r="B40" s="252" t="s">
        <v>242</v>
      </c>
      <c r="C40" s="311"/>
      <c r="D40" s="311"/>
      <c r="E40" s="311"/>
      <c r="F40" s="311"/>
      <c r="G40" s="312"/>
      <c r="H40" s="346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130"/>
      <c r="AC40" s="245"/>
      <c r="AD40" s="246"/>
      <c r="AE40" s="246"/>
      <c r="AF40" s="246"/>
      <c r="AG40" s="246"/>
      <c r="AH40" s="246"/>
      <c r="AI40" s="140" t="s">
        <v>267</v>
      </c>
      <c r="AJ40" s="139"/>
      <c r="AK40" s="31"/>
    </row>
    <row r="41" spans="1:37" ht="44.25" customHeight="1">
      <c r="A41" s="40"/>
      <c r="B41" s="260" t="s">
        <v>157</v>
      </c>
      <c r="C41" s="261"/>
      <c r="D41" s="261"/>
      <c r="E41" s="262"/>
      <c r="F41" s="292" t="s">
        <v>241</v>
      </c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4"/>
      <c r="AK41" s="40"/>
    </row>
    <row r="42" spans="1:38" ht="21" customHeight="1">
      <c r="A42" s="40"/>
      <c r="B42" s="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7"/>
      <c r="AK42" s="53"/>
      <c r="AL42" s="19"/>
    </row>
    <row r="43" spans="1:38" ht="16.5" customHeight="1">
      <c r="A43" s="40"/>
      <c r="B43" s="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7"/>
      <c r="AK43" s="53"/>
      <c r="AL43" s="19"/>
    </row>
    <row r="44" spans="1:38" ht="24" customHeight="1">
      <c r="A44" s="40"/>
      <c r="B44" s="43"/>
      <c r="C44" s="26" t="s">
        <v>158</v>
      </c>
      <c r="D44" s="26"/>
      <c r="E44" s="26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7"/>
      <c r="AK44" s="53"/>
      <c r="AL44" s="19"/>
    </row>
    <row r="45" spans="1:38" ht="24" customHeight="1">
      <c r="A45" s="40"/>
      <c r="B45" s="43"/>
      <c r="C45" s="26" t="s">
        <v>159</v>
      </c>
      <c r="D45" s="26"/>
      <c r="E45" s="26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7"/>
      <c r="AK45" s="26"/>
      <c r="AL45" s="28"/>
    </row>
    <row r="46" spans="1:38" ht="24" customHeight="1">
      <c r="A46" s="40"/>
      <c r="B46" s="125"/>
      <c r="C46" s="26" t="s">
        <v>160</v>
      </c>
      <c r="D46" s="26"/>
      <c r="E46" s="26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7"/>
      <c r="AK46" s="26"/>
      <c r="AL46" s="28"/>
    </row>
    <row r="47" spans="1:38" ht="9.75" customHeight="1" thickBot="1">
      <c r="A47" s="40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54"/>
      <c r="AK47" s="28"/>
      <c r="AL47" s="28"/>
    </row>
    <row r="48" spans="1:18" ht="13.5" customHeight="1">
      <c r="A48" s="19"/>
      <c r="B48" s="19"/>
      <c r="C48" s="19"/>
      <c r="D48" s="20"/>
      <c r="E48" s="2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</sheetData>
  <sheetProtection/>
  <mergeCells count="189">
    <mergeCell ref="AB23:AC23"/>
    <mergeCell ref="AB25:AC25"/>
    <mergeCell ref="B1:G1"/>
    <mergeCell ref="J1:Q1"/>
    <mergeCell ref="B7:E7"/>
    <mergeCell ref="F7:AJ7"/>
    <mergeCell ref="B8:E8"/>
    <mergeCell ref="F8:G8"/>
    <mergeCell ref="H8:I8"/>
    <mergeCell ref="K8:L8"/>
    <mergeCell ref="N8:O8"/>
    <mergeCell ref="Q8:S8"/>
    <mergeCell ref="T8:U8"/>
    <mergeCell ref="W8:X8"/>
    <mergeCell ref="Z8:AB8"/>
    <mergeCell ref="AD8:AE8"/>
    <mergeCell ref="AG8:AH8"/>
    <mergeCell ref="B9:E9"/>
    <mergeCell ref="F9:S9"/>
    <mergeCell ref="Y9:AJ9"/>
    <mergeCell ref="B10:E11"/>
    <mergeCell ref="J12:M12"/>
    <mergeCell ref="N12:O12"/>
    <mergeCell ref="P12:Q12"/>
    <mergeCell ref="R12:T12"/>
    <mergeCell ref="Y12:Z12"/>
    <mergeCell ref="AA12:AB12"/>
    <mergeCell ref="AC12:AE12"/>
    <mergeCell ref="G13:I13"/>
    <mergeCell ref="J13:M13"/>
    <mergeCell ref="N13:O13"/>
    <mergeCell ref="P13:Q13"/>
    <mergeCell ref="R13:T13"/>
    <mergeCell ref="V13:X13"/>
    <mergeCell ref="Y13:Z13"/>
    <mergeCell ref="AA13:AB13"/>
    <mergeCell ref="AC13:AE13"/>
    <mergeCell ref="G14:I14"/>
    <mergeCell ref="J14:M14"/>
    <mergeCell ref="N14:O14"/>
    <mergeCell ref="P14:Q14"/>
    <mergeCell ref="R14:T14"/>
    <mergeCell ref="V14:X14"/>
    <mergeCell ref="Y14:Z14"/>
    <mergeCell ref="AA14:AB14"/>
    <mergeCell ref="AC14:AE14"/>
    <mergeCell ref="G15:I15"/>
    <mergeCell ref="J15:M15"/>
    <mergeCell ref="N15:O15"/>
    <mergeCell ref="P15:Q15"/>
    <mergeCell ref="R15:T15"/>
    <mergeCell ref="V15:X15"/>
    <mergeCell ref="Y15:Z15"/>
    <mergeCell ref="AA15:AB15"/>
    <mergeCell ref="AC15:AE15"/>
    <mergeCell ref="G16:I16"/>
    <mergeCell ref="J16:M16"/>
    <mergeCell ref="N16:O16"/>
    <mergeCell ref="P16:Q16"/>
    <mergeCell ref="R16:T16"/>
    <mergeCell ref="V16:X16"/>
    <mergeCell ref="Y16:Z16"/>
    <mergeCell ref="AA16:AB16"/>
    <mergeCell ref="AC16:AE16"/>
    <mergeCell ref="G17:I17"/>
    <mergeCell ref="J17:M17"/>
    <mergeCell ref="N17:O17"/>
    <mergeCell ref="P17:Q17"/>
    <mergeCell ref="R17:T17"/>
    <mergeCell ref="V17:X17"/>
    <mergeCell ref="Y17:Z17"/>
    <mergeCell ref="AA17:AB17"/>
    <mergeCell ref="AC17:AE17"/>
    <mergeCell ref="B18:AJ18"/>
    <mergeCell ref="B21:E22"/>
    <mergeCell ref="F21:G22"/>
    <mergeCell ref="H21:I22"/>
    <mergeCell ref="J21:K22"/>
    <mergeCell ref="L21:M22"/>
    <mergeCell ref="N21:O22"/>
    <mergeCell ref="P21:Q22"/>
    <mergeCell ref="R21:S22"/>
    <mergeCell ref="T21:U22"/>
    <mergeCell ref="V21:W22"/>
    <mergeCell ref="X21:AA21"/>
    <mergeCell ref="AB21:AC22"/>
    <mergeCell ref="AD21:AF22"/>
    <mergeCell ref="AG21:AI22"/>
    <mergeCell ref="X22:Y22"/>
    <mergeCell ref="Z22:AA22"/>
    <mergeCell ref="B23:C24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D23:AF23"/>
    <mergeCell ref="AG23:AI24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D24:AF24"/>
    <mergeCell ref="AB24:AC24"/>
    <mergeCell ref="B25:C26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D25:AF25"/>
    <mergeCell ref="AG25:AI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D26:AF26"/>
    <mergeCell ref="AB26:AC26"/>
    <mergeCell ref="B29:E29"/>
    <mergeCell ref="C31:G31"/>
    <mergeCell ref="H31:K31"/>
    <mergeCell ref="R31:W31"/>
    <mergeCell ref="AC31:AH31"/>
    <mergeCell ref="B35:G37"/>
    <mergeCell ref="H36:P36"/>
    <mergeCell ref="R36:T36"/>
    <mergeCell ref="V36:V37"/>
    <mergeCell ref="W36:AB37"/>
    <mergeCell ref="H37:P37"/>
    <mergeCell ref="R37:T37"/>
    <mergeCell ref="AC37:AH37"/>
    <mergeCell ref="B38:G39"/>
    <mergeCell ref="H39:AA39"/>
    <mergeCell ref="AC39:AH39"/>
    <mergeCell ref="B40:G40"/>
    <mergeCell ref="H40:AA40"/>
    <mergeCell ref="AC40:AH40"/>
    <mergeCell ref="B41:E41"/>
    <mergeCell ref="F41:AJ41"/>
    <mergeCell ref="C42:T42"/>
    <mergeCell ref="U42:Y42"/>
    <mergeCell ref="Z42:AE42"/>
    <mergeCell ref="AF42:AJ42"/>
    <mergeCell ref="C43:T43"/>
    <mergeCell ref="U43:Y43"/>
    <mergeCell ref="Z43:AE43"/>
    <mergeCell ref="AF43:AJ43"/>
    <mergeCell ref="F44:T44"/>
    <mergeCell ref="U44:Y44"/>
    <mergeCell ref="Z44:AE44"/>
    <mergeCell ref="AF44:AJ44"/>
    <mergeCell ref="F45:T45"/>
    <mergeCell ref="U45:Y45"/>
    <mergeCell ref="Z45:AE45"/>
    <mergeCell ref="AF45:AJ45"/>
    <mergeCell ref="F46:T46"/>
    <mergeCell ref="U46:Y46"/>
    <mergeCell ref="Z46:AE46"/>
    <mergeCell ref="AF46:AJ46"/>
  </mergeCells>
  <conditionalFormatting sqref="AD23:AI26">
    <cfRule type="cellIs" priority="1" dxfId="2" operator="equal" stopIfTrue="1">
      <formula>0</formula>
    </cfRule>
  </conditionalFormatting>
  <hyperlinks>
    <hyperlink ref="B1" location="INDEX!A1" display="手引に戻る"/>
    <hyperlink ref="J1:O1" location="希望!A1" display="記入例を見る"/>
    <hyperlink ref="B1:G1" location="INDEX!A1" display="手引に戻る"/>
    <hyperlink ref="J1:Q1" location="利票!A1" display="実際に入力する"/>
  </hyperlinks>
  <printOptions/>
  <pageMargins left="0.7086614173228347" right="0.31496062992125984" top="0.31496062992125984" bottom="0" header="0.31496062992125984" footer="0"/>
  <pageSetup fitToHeight="1" fitToWidth="1"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T2" sqref="T2"/>
    </sheetView>
  </sheetViews>
  <sheetFormatPr defaultColWidth="9.00390625" defaultRowHeight="13.5"/>
  <cols>
    <col min="2" max="2" width="11.125" style="0" bestFit="1" customWidth="1"/>
  </cols>
  <sheetData>
    <row r="2" ht="13.5">
      <c r="B2" t="s">
        <v>2</v>
      </c>
    </row>
    <row r="3" ht="13.5">
      <c r="B3" t="s">
        <v>3</v>
      </c>
    </row>
    <row r="4" ht="13.5">
      <c r="B4" t="s">
        <v>4</v>
      </c>
    </row>
    <row r="5" ht="13.5">
      <c r="B5" t="s">
        <v>5</v>
      </c>
    </row>
    <row r="6" ht="13.5">
      <c r="B6" t="s">
        <v>6</v>
      </c>
    </row>
    <row r="7" ht="13.5">
      <c r="B7" t="s">
        <v>7</v>
      </c>
    </row>
    <row r="8" ht="13.5">
      <c r="B8" t="s">
        <v>8</v>
      </c>
    </row>
  </sheetData>
  <sheetProtection sheet="1"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B1:L35"/>
  <sheetViews>
    <sheetView view="pageBreakPreview" zoomScaleSheetLayoutView="100" zoomScalePageLayoutView="0" workbookViewId="0" topLeftCell="A1">
      <selection activeCell="D11" sqref="D11:F11"/>
    </sheetView>
  </sheetViews>
  <sheetFormatPr defaultColWidth="9.00390625" defaultRowHeight="13.5"/>
  <cols>
    <col min="1" max="1" width="2.25390625" style="99" customWidth="1"/>
    <col min="2" max="2" width="5.00390625" style="99" customWidth="1"/>
    <col min="3" max="3" width="11.50390625" style="99" customWidth="1"/>
    <col min="4" max="4" width="19.625" style="99" customWidth="1"/>
    <col min="5" max="5" width="11.25390625" style="99" customWidth="1"/>
    <col min="6" max="6" width="6.125" style="99" customWidth="1"/>
    <col min="7" max="7" width="10.50390625" style="99" customWidth="1"/>
    <col min="8" max="8" width="4.00390625" style="99" customWidth="1"/>
    <col min="9" max="9" width="5.125" style="99" customWidth="1"/>
    <col min="10" max="10" width="12.625" style="99" customWidth="1"/>
    <col min="11" max="11" width="2.25390625" style="99" customWidth="1"/>
    <col min="12" max="16384" width="9.00390625" style="99" customWidth="1"/>
  </cols>
  <sheetData>
    <row r="1" spans="2:3" ht="30" customHeight="1">
      <c r="B1" s="440" t="s">
        <v>9</v>
      </c>
      <c r="C1" s="440"/>
    </row>
    <row r="2" s="98" customFormat="1" ht="21" customHeight="1"/>
    <row r="3" spans="2:10" ht="30" customHeight="1">
      <c r="B3" s="421" t="s">
        <v>183</v>
      </c>
      <c r="C3" s="422"/>
      <c r="D3" s="422"/>
      <c r="E3" s="422"/>
      <c r="F3" s="422"/>
      <c r="G3" s="422"/>
      <c r="H3" s="422"/>
      <c r="I3" s="422"/>
      <c r="J3" s="422"/>
    </row>
    <row r="4" spans="2:10" ht="24" customHeight="1">
      <c r="B4" s="423" t="s">
        <v>184</v>
      </c>
      <c r="C4" s="424"/>
      <c r="D4" s="424"/>
      <c r="E4" s="424"/>
      <c r="F4" s="424"/>
      <c r="G4" s="424"/>
      <c r="H4" s="424"/>
      <c r="I4" s="424"/>
      <c r="J4" s="424"/>
    </row>
    <row r="5" spans="2:10" ht="22.5" customHeight="1">
      <c r="B5" s="425" t="s">
        <v>185</v>
      </c>
      <c r="C5" s="425"/>
      <c r="D5" s="425"/>
      <c r="E5" s="425"/>
      <c r="F5" s="425"/>
      <c r="G5" s="425"/>
      <c r="H5" s="425"/>
      <c r="I5" s="425"/>
      <c r="J5" s="425"/>
    </row>
    <row r="6" spans="2:10" ht="25.5" customHeight="1">
      <c r="B6" s="428" t="s">
        <v>211</v>
      </c>
      <c r="C6" s="428"/>
      <c r="D6" s="428"/>
      <c r="E6" s="428"/>
      <c r="F6" s="428"/>
      <c r="G6" s="428"/>
      <c r="H6" s="428"/>
      <c r="I6" s="428"/>
      <c r="J6" s="428"/>
    </row>
    <row r="8" spans="2:10" ht="25.5" customHeight="1">
      <c r="B8" s="426" t="s">
        <v>186</v>
      </c>
      <c r="C8" s="427"/>
      <c r="D8" s="426"/>
      <c r="E8" s="429"/>
      <c r="F8" s="430"/>
      <c r="G8" s="100" t="s">
        <v>187</v>
      </c>
      <c r="H8" s="408"/>
      <c r="I8" s="408"/>
      <c r="J8" s="408"/>
    </row>
    <row r="9" spans="2:10" ht="25.5" customHeight="1">
      <c r="B9" s="399" t="s">
        <v>188</v>
      </c>
      <c r="C9" s="399"/>
      <c r="D9" s="412" t="s">
        <v>234</v>
      </c>
      <c r="E9" s="413"/>
      <c r="F9" s="414"/>
      <c r="G9" s="100" t="s">
        <v>189</v>
      </c>
      <c r="H9" s="407" t="s">
        <v>190</v>
      </c>
      <c r="I9" s="408"/>
      <c r="J9" s="408"/>
    </row>
    <row r="10" spans="2:10" ht="25.5" customHeight="1">
      <c r="B10" s="400" t="s">
        <v>191</v>
      </c>
      <c r="C10" s="401"/>
      <c r="D10" s="415" t="s">
        <v>192</v>
      </c>
      <c r="E10" s="416"/>
      <c r="F10" s="417"/>
      <c r="G10" s="101" t="s">
        <v>193</v>
      </c>
      <c r="H10" s="409"/>
      <c r="I10" s="410"/>
      <c r="J10" s="411"/>
    </row>
    <row r="11" spans="2:10" ht="25.5" customHeight="1">
      <c r="B11" s="402" t="s">
        <v>194</v>
      </c>
      <c r="C11" s="403"/>
      <c r="D11" s="418" t="s">
        <v>195</v>
      </c>
      <c r="E11" s="419"/>
      <c r="F11" s="420"/>
      <c r="G11" s="404" t="s">
        <v>196</v>
      </c>
      <c r="H11" s="405"/>
      <c r="I11" s="405"/>
      <c r="J11" s="406"/>
    </row>
    <row r="13" spans="2:10" ht="24.75" customHeight="1">
      <c r="B13" s="442" t="s">
        <v>197</v>
      </c>
      <c r="C13" s="442"/>
      <c r="D13" s="442"/>
      <c r="E13" s="442"/>
      <c r="F13" s="442"/>
      <c r="G13" s="113" t="s">
        <v>198</v>
      </c>
      <c r="H13" s="113"/>
      <c r="I13" s="113"/>
      <c r="J13" s="102"/>
    </row>
    <row r="14" spans="2:10" ht="24.75" customHeight="1">
      <c r="B14" s="113" t="s">
        <v>227</v>
      </c>
      <c r="C14" s="113"/>
      <c r="D14" s="113"/>
      <c r="E14" s="113"/>
      <c r="F14" s="113"/>
      <c r="G14" s="113" t="s">
        <v>228</v>
      </c>
      <c r="H14" s="113"/>
      <c r="I14" s="113"/>
      <c r="J14" s="102"/>
    </row>
    <row r="15" spans="2:10" ht="24.75" customHeight="1">
      <c r="B15" s="113" t="s">
        <v>229</v>
      </c>
      <c r="C15" s="113"/>
      <c r="D15" s="113"/>
      <c r="E15" s="113"/>
      <c r="F15" s="113"/>
      <c r="G15" s="113" t="s">
        <v>228</v>
      </c>
      <c r="H15" s="113"/>
      <c r="I15" s="113"/>
      <c r="J15" s="102"/>
    </row>
    <row r="16" spans="2:10" ht="24.75" customHeight="1">
      <c r="B16" s="442" t="s">
        <v>230</v>
      </c>
      <c r="C16" s="442"/>
      <c r="D16" s="442"/>
      <c r="E16" s="442"/>
      <c r="F16" s="442"/>
      <c r="G16" s="113" t="s">
        <v>228</v>
      </c>
      <c r="H16" s="113"/>
      <c r="I16" s="113"/>
      <c r="J16" s="102"/>
    </row>
    <row r="18" spans="2:10" ht="33" customHeight="1">
      <c r="B18" s="432" t="s">
        <v>231</v>
      </c>
      <c r="C18" s="433"/>
      <c r="D18" s="433"/>
      <c r="E18" s="433"/>
      <c r="F18" s="433"/>
      <c r="G18" s="433"/>
      <c r="H18" s="433"/>
      <c r="I18" s="433"/>
      <c r="J18" s="434"/>
    </row>
    <row r="19" spans="2:10" ht="20.25" customHeight="1">
      <c r="B19" s="444" t="s">
        <v>199</v>
      </c>
      <c r="C19" s="445"/>
      <c r="D19" s="445"/>
      <c r="E19" s="445"/>
      <c r="F19" s="445"/>
      <c r="G19" s="445"/>
      <c r="H19" s="445"/>
      <c r="I19" s="445"/>
      <c r="J19" s="445"/>
    </row>
    <row r="20" spans="2:10" ht="28.5" customHeight="1">
      <c r="B20" s="443" t="s">
        <v>200</v>
      </c>
      <c r="C20" s="116" t="s">
        <v>201</v>
      </c>
      <c r="D20" s="116"/>
      <c r="E20" s="117" t="s">
        <v>202</v>
      </c>
      <c r="F20" s="435" t="s">
        <v>203</v>
      </c>
      <c r="G20" s="431"/>
      <c r="H20" s="431"/>
      <c r="I20" s="431"/>
      <c r="J20" s="103" t="s">
        <v>202</v>
      </c>
    </row>
    <row r="21" spans="2:10" ht="28.5" customHeight="1">
      <c r="B21" s="443"/>
      <c r="C21" s="438" t="s">
        <v>232</v>
      </c>
      <c r="D21" s="438"/>
      <c r="E21" s="117" t="s">
        <v>233</v>
      </c>
      <c r="F21" s="435"/>
      <c r="G21" s="431"/>
      <c r="H21" s="431"/>
      <c r="I21" s="431"/>
      <c r="J21" s="103" t="s">
        <v>202</v>
      </c>
    </row>
    <row r="22" spans="2:10" ht="28.5" customHeight="1">
      <c r="B22" s="443"/>
      <c r="C22" s="437" t="s">
        <v>204</v>
      </c>
      <c r="D22" s="437"/>
      <c r="E22" s="117" t="s">
        <v>202</v>
      </c>
      <c r="F22" s="435"/>
      <c r="G22" s="431"/>
      <c r="H22" s="431"/>
      <c r="I22" s="431"/>
      <c r="J22" s="103" t="s">
        <v>202</v>
      </c>
    </row>
    <row r="23" spans="2:10" ht="28.5" customHeight="1">
      <c r="B23" s="443"/>
      <c r="C23" s="437" t="s">
        <v>205</v>
      </c>
      <c r="D23" s="437"/>
      <c r="E23" s="117" t="s">
        <v>202</v>
      </c>
      <c r="F23" s="435"/>
      <c r="G23" s="431"/>
      <c r="H23" s="431"/>
      <c r="I23" s="431"/>
      <c r="J23" s="103" t="s">
        <v>202</v>
      </c>
    </row>
    <row r="24" spans="2:10" ht="28.5" customHeight="1">
      <c r="B24" s="436"/>
      <c r="C24" s="114" t="s">
        <v>206</v>
      </c>
      <c r="D24" s="114"/>
      <c r="E24" s="115" t="s">
        <v>202</v>
      </c>
      <c r="F24" s="436"/>
      <c r="G24" s="431"/>
      <c r="H24" s="431"/>
      <c r="I24" s="431"/>
      <c r="J24" s="103" t="s">
        <v>202</v>
      </c>
    </row>
    <row r="25" spans="2:10" ht="28.5" customHeight="1">
      <c r="B25" s="436"/>
      <c r="C25" s="116" t="s">
        <v>212</v>
      </c>
      <c r="D25" s="116"/>
      <c r="E25" s="117" t="s">
        <v>202</v>
      </c>
      <c r="F25" s="436"/>
      <c r="G25" s="431"/>
      <c r="H25" s="431"/>
      <c r="I25" s="431"/>
      <c r="J25" s="103" t="s">
        <v>202</v>
      </c>
    </row>
    <row r="26" spans="2:10" s="106" customFormat="1" ht="25.5" customHeight="1">
      <c r="B26" s="104" t="s">
        <v>213</v>
      </c>
      <c r="C26" s="104"/>
      <c r="D26" s="104"/>
      <c r="E26" s="104"/>
      <c r="F26" s="104"/>
      <c r="G26" s="104"/>
      <c r="H26" s="104"/>
      <c r="I26" s="104"/>
      <c r="J26" s="105"/>
    </row>
    <row r="27" spans="2:10" s="106" customFormat="1" ht="25.5" customHeight="1">
      <c r="B27" s="104" t="s">
        <v>214</v>
      </c>
      <c r="C27" s="104"/>
      <c r="D27" s="104"/>
      <c r="E27" s="104"/>
      <c r="F27" s="104"/>
      <c r="G27" s="104"/>
      <c r="H27" s="104"/>
      <c r="I27" s="104"/>
      <c r="J27" s="105"/>
    </row>
    <row r="28" spans="2:10" ht="15" customHeight="1">
      <c r="B28" s="104"/>
      <c r="C28" s="104"/>
      <c r="D28" s="104"/>
      <c r="E28" s="104"/>
      <c r="F28" s="104"/>
      <c r="G28" s="104"/>
      <c r="H28" s="104"/>
      <c r="I28" s="104"/>
      <c r="J28" s="107"/>
    </row>
    <row r="29" spans="2:10" ht="17.25">
      <c r="B29" s="439" t="s">
        <v>207</v>
      </c>
      <c r="C29" s="439"/>
      <c r="D29" s="439"/>
      <c r="E29" s="439"/>
      <c r="F29" s="439"/>
      <c r="G29" s="439"/>
      <c r="H29" s="439"/>
      <c r="I29" s="439"/>
      <c r="J29" s="439"/>
    </row>
    <row r="30" spans="2:10" ht="17.25">
      <c r="B30" s="439" t="s">
        <v>208</v>
      </c>
      <c r="C30" s="439"/>
      <c r="D30" s="439"/>
      <c r="E30" s="439"/>
      <c r="F30" s="439"/>
      <c r="G30" s="439"/>
      <c r="H30" s="439"/>
      <c r="I30" s="439"/>
      <c r="J30" s="439"/>
    </row>
    <row r="31" spans="2:10" s="109" customFormat="1" ht="9.75" customHeight="1">
      <c r="B31" s="108"/>
      <c r="C31" s="108"/>
      <c r="D31" s="108"/>
      <c r="E31" s="108"/>
      <c r="F31" s="108"/>
      <c r="G31" s="108"/>
      <c r="H31" s="108"/>
      <c r="I31" s="108"/>
      <c r="J31" s="108"/>
    </row>
    <row r="32" spans="2:10" ht="17.25" customHeight="1">
      <c r="B32" s="108" t="s">
        <v>215</v>
      </c>
      <c r="C32" s="108"/>
      <c r="D32" s="108"/>
      <c r="E32" s="108"/>
      <c r="F32" s="108"/>
      <c r="G32" s="108"/>
      <c r="H32" s="108"/>
      <c r="I32" s="108"/>
      <c r="J32" s="108"/>
    </row>
    <row r="33" spans="2:12" ht="17.25" customHeight="1">
      <c r="B33" s="439" t="s">
        <v>209</v>
      </c>
      <c r="C33" s="439"/>
      <c r="D33" s="439"/>
      <c r="E33" s="439"/>
      <c r="F33" s="439"/>
      <c r="G33" s="439"/>
      <c r="H33" s="439"/>
      <c r="I33" s="439"/>
      <c r="J33" s="439"/>
      <c r="L33" s="107"/>
    </row>
    <row r="35" spans="8:10" ht="14.25" thickBot="1">
      <c r="H35" s="441" t="s">
        <v>210</v>
      </c>
      <c r="I35" s="441"/>
      <c r="J35" s="441"/>
    </row>
    <row r="36" ht="14.25" thickTop="1"/>
  </sheetData>
  <sheetProtection/>
  <mergeCells count="36">
    <mergeCell ref="C21:D21"/>
    <mergeCell ref="B29:J29"/>
    <mergeCell ref="B1:C1"/>
    <mergeCell ref="H35:J35"/>
    <mergeCell ref="B13:F13"/>
    <mergeCell ref="B16:F16"/>
    <mergeCell ref="B33:J33"/>
    <mergeCell ref="B30:J30"/>
    <mergeCell ref="B20:B25"/>
    <mergeCell ref="B19:J19"/>
    <mergeCell ref="G20:I20"/>
    <mergeCell ref="B18:J18"/>
    <mergeCell ref="F20:F25"/>
    <mergeCell ref="G23:I23"/>
    <mergeCell ref="G24:I24"/>
    <mergeCell ref="G25:I25"/>
    <mergeCell ref="G22:I22"/>
    <mergeCell ref="C22:D22"/>
    <mergeCell ref="C23:D23"/>
    <mergeCell ref="G21:I21"/>
    <mergeCell ref="B3:J3"/>
    <mergeCell ref="B4:J4"/>
    <mergeCell ref="B5:J5"/>
    <mergeCell ref="B8:C8"/>
    <mergeCell ref="B6:J6"/>
    <mergeCell ref="H8:J8"/>
    <mergeCell ref="D8:F8"/>
    <mergeCell ref="B9:C9"/>
    <mergeCell ref="B10:C10"/>
    <mergeCell ref="B11:C11"/>
    <mergeCell ref="G11:J11"/>
    <mergeCell ref="H9:J9"/>
    <mergeCell ref="H10:J10"/>
    <mergeCell ref="D9:F9"/>
    <mergeCell ref="D10:F10"/>
    <mergeCell ref="D11:F11"/>
  </mergeCells>
  <hyperlinks>
    <hyperlink ref="B1:C1" location="INDEX!A1" display="手引に戻る"/>
  </hyperlink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G56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2" width="3.50390625" style="1" bestFit="1" customWidth="1"/>
    <col min="3" max="3" width="9.875" style="1" bestFit="1" customWidth="1"/>
    <col min="4" max="4" width="12.125" style="1" bestFit="1" customWidth="1"/>
    <col min="5" max="5" width="10.25390625" style="1" bestFit="1" customWidth="1"/>
    <col min="6" max="6" width="9.00390625" style="1" customWidth="1"/>
    <col min="7" max="7" width="47.375" style="1" bestFit="1" customWidth="1"/>
    <col min="8" max="16384" width="9.00390625" style="1" customWidth="1"/>
  </cols>
  <sheetData>
    <row r="1" spans="1:7" ht="13.5">
      <c r="A1" s="1" t="s">
        <v>113</v>
      </c>
      <c r="B1" s="1" t="s">
        <v>114</v>
      </c>
      <c r="C1" s="1" t="s">
        <v>115</v>
      </c>
      <c r="D1" s="1" t="s">
        <v>116</v>
      </c>
      <c r="E1" s="1" t="s">
        <v>117</v>
      </c>
      <c r="G1" s="1" t="s">
        <v>285</v>
      </c>
    </row>
    <row r="2" spans="1:7" ht="13.5">
      <c r="A2" s="1">
        <v>1</v>
      </c>
      <c r="B2" s="1">
        <v>1</v>
      </c>
      <c r="C2" s="1">
        <v>40</v>
      </c>
      <c r="D2" s="1" t="s">
        <v>11</v>
      </c>
      <c r="E2" s="1" t="s">
        <v>12</v>
      </c>
      <c r="G2" s="168" t="s">
        <v>286</v>
      </c>
    </row>
    <row r="3" spans="1:7" ht="13.5">
      <c r="A3" s="1">
        <v>2</v>
      </c>
      <c r="B3" s="1">
        <v>2</v>
      </c>
      <c r="C3" s="1">
        <v>41</v>
      </c>
      <c r="D3" s="1" t="s">
        <v>13</v>
      </c>
      <c r="E3" s="1" t="s">
        <v>14</v>
      </c>
      <c r="G3" s="1" t="s">
        <v>287</v>
      </c>
    </row>
    <row r="4" spans="1:7" ht="13.5">
      <c r="A4" s="1">
        <v>3</v>
      </c>
      <c r="B4" s="1">
        <v>3</v>
      </c>
      <c r="C4" s="1">
        <v>42</v>
      </c>
      <c r="D4" s="1" t="s">
        <v>15</v>
      </c>
      <c r="E4" s="1" t="s">
        <v>16</v>
      </c>
      <c r="G4" s="1" t="s">
        <v>288</v>
      </c>
    </row>
    <row r="5" spans="1:7" ht="13.5">
      <c r="A5" s="1">
        <v>4</v>
      </c>
      <c r="B5" s="1">
        <v>4</v>
      </c>
      <c r="C5" s="1">
        <v>43</v>
      </c>
      <c r="D5" s="1" t="s">
        <v>17</v>
      </c>
      <c r="E5" s="1" t="s">
        <v>18</v>
      </c>
      <c r="G5" s="1" t="s">
        <v>289</v>
      </c>
    </row>
    <row r="6" spans="1:7" ht="13.5">
      <c r="A6" s="1">
        <v>5</v>
      </c>
      <c r="B6" s="1">
        <v>5</v>
      </c>
      <c r="C6" s="1">
        <v>44</v>
      </c>
      <c r="D6" s="1" t="s">
        <v>19</v>
      </c>
      <c r="E6" s="1" t="s">
        <v>20</v>
      </c>
      <c r="G6" s="1" t="s">
        <v>290</v>
      </c>
    </row>
    <row r="7" spans="1:7" ht="13.5">
      <c r="A7" s="1">
        <v>6</v>
      </c>
      <c r="B7" s="1">
        <v>6</v>
      </c>
      <c r="C7" s="1">
        <v>45</v>
      </c>
      <c r="D7" s="1" t="s">
        <v>21</v>
      </c>
      <c r="E7" s="1" t="s">
        <v>22</v>
      </c>
      <c r="G7" s="1" t="s">
        <v>291</v>
      </c>
    </row>
    <row r="8" spans="1:7" ht="13.5">
      <c r="A8" s="1">
        <v>7</v>
      </c>
      <c r="B8" s="1">
        <v>7</v>
      </c>
      <c r="C8" s="1">
        <v>46</v>
      </c>
      <c r="D8" s="1" t="s">
        <v>23</v>
      </c>
      <c r="E8" s="1" t="s">
        <v>24</v>
      </c>
      <c r="G8" s="1" t="s">
        <v>292</v>
      </c>
    </row>
    <row r="9" spans="1:7" ht="13.5">
      <c r="A9" s="1">
        <v>8</v>
      </c>
      <c r="B9" s="1">
        <v>8</v>
      </c>
      <c r="C9" s="1">
        <v>47</v>
      </c>
      <c r="D9" s="1" t="s">
        <v>25</v>
      </c>
      <c r="E9" s="1" t="s">
        <v>26</v>
      </c>
      <c r="G9" s="1" t="s">
        <v>293</v>
      </c>
    </row>
    <row r="10" spans="1:7" ht="13.5">
      <c r="A10" s="1">
        <v>9</v>
      </c>
      <c r="B10" s="1">
        <v>9</v>
      </c>
      <c r="C10" s="1">
        <v>35</v>
      </c>
      <c r="D10" s="1" t="s">
        <v>27</v>
      </c>
      <c r="E10" s="1" t="s">
        <v>28</v>
      </c>
      <c r="G10" s="1" t="s">
        <v>294</v>
      </c>
    </row>
    <row r="11" spans="1:7" ht="13.5">
      <c r="A11" s="1">
        <v>10</v>
      </c>
      <c r="B11" s="1">
        <v>10</v>
      </c>
      <c r="C11" s="1">
        <v>34</v>
      </c>
      <c r="D11" s="1" t="s">
        <v>29</v>
      </c>
      <c r="E11" s="1" t="s">
        <v>30</v>
      </c>
      <c r="G11" s="1" t="s">
        <v>295</v>
      </c>
    </row>
    <row r="12" spans="1:7" ht="13.5">
      <c r="A12" s="1">
        <v>11</v>
      </c>
      <c r="B12" s="1">
        <v>11</v>
      </c>
      <c r="C12" s="1">
        <v>33</v>
      </c>
      <c r="D12" s="1" t="s">
        <v>31</v>
      </c>
      <c r="E12" s="1" t="s">
        <v>32</v>
      </c>
      <c r="G12" s="1" t="s">
        <v>296</v>
      </c>
    </row>
    <row r="13" spans="1:7" ht="13.5">
      <c r="A13" s="1">
        <v>12</v>
      </c>
      <c r="B13" s="1">
        <v>12</v>
      </c>
      <c r="C13" s="1">
        <v>32</v>
      </c>
      <c r="D13" s="1" t="s">
        <v>33</v>
      </c>
      <c r="E13" s="1" t="s">
        <v>34</v>
      </c>
      <c r="G13" s="1" t="s">
        <v>297</v>
      </c>
    </row>
    <row r="14" spans="2:7" ht="13.5">
      <c r="B14" s="1">
        <v>13</v>
      </c>
      <c r="C14" s="1">
        <v>31</v>
      </c>
      <c r="D14" s="1" t="s">
        <v>35</v>
      </c>
      <c r="E14" s="1" t="s">
        <v>36</v>
      </c>
      <c r="G14" s="1" t="s">
        <v>298</v>
      </c>
    </row>
    <row r="15" spans="2:5" ht="13.5">
      <c r="B15" s="1">
        <v>14</v>
      </c>
      <c r="C15" s="1">
        <v>39</v>
      </c>
      <c r="D15" s="1" t="s">
        <v>37</v>
      </c>
      <c r="E15" s="1" t="s">
        <v>38</v>
      </c>
    </row>
    <row r="16" spans="2:5" ht="13.5">
      <c r="B16" s="1">
        <v>15</v>
      </c>
      <c r="C16" s="1">
        <v>38</v>
      </c>
      <c r="D16" s="1" t="s">
        <v>39</v>
      </c>
      <c r="E16" s="1" t="s">
        <v>40</v>
      </c>
    </row>
    <row r="17" spans="2:5" ht="13.5">
      <c r="B17" s="1">
        <v>16</v>
      </c>
      <c r="C17" s="1">
        <v>37</v>
      </c>
      <c r="D17" s="1" t="s">
        <v>41</v>
      </c>
      <c r="E17" s="1" t="s">
        <v>42</v>
      </c>
    </row>
    <row r="18" spans="2:5" ht="13.5">
      <c r="B18" s="1">
        <v>17</v>
      </c>
      <c r="C18" s="1">
        <v>36</v>
      </c>
      <c r="D18" s="1" t="s">
        <v>43</v>
      </c>
      <c r="E18" s="1" t="s">
        <v>44</v>
      </c>
    </row>
    <row r="19" spans="2:5" ht="13.5">
      <c r="B19" s="1">
        <v>18</v>
      </c>
      <c r="C19" s="1">
        <v>30</v>
      </c>
      <c r="D19" s="1" t="s">
        <v>45</v>
      </c>
      <c r="E19" s="1" t="s">
        <v>46</v>
      </c>
    </row>
    <row r="20" spans="2:5" ht="13.5">
      <c r="B20" s="1">
        <v>19</v>
      </c>
      <c r="C20" s="1">
        <v>29</v>
      </c>
      <c r="D20" s="1" t="s">
        <v>47</v>
      </c>
      <c r="E20" s="1" t="s">
        <v>48</v>
      </c>
    </row>
    <row r="21" spans="2:5" ht="13.5">
      <c r="B21" s="1">
        <v>20</v>
      </c>
      <c r="C21" s="1">
        <v>28</v>
      </c>
      <c r="D21" s="1" t="s">
        <v>49</v>
      </c>
      <c r="E21" s="1" t="s">
        <v>50</v>
      </c>
    </row>
    <row r="22" spans="2:5" ht="13.5">
      <c r="B22" s="1">
        <v>21</v>
      </c>
      <c r="C22" s="1">
        <v>27</v>
      </c>
      <c r="D22" s="1" t="s">
        <v>51</v>
      </c>
      <c r="E22" s="1" t="s">
        <v>52</v>
      </c>
    </row>
    <row r="23" spans="2:5" ht="13.5">
      <c r="B23" s="1">
        <v>22</v>
      </c>
      <c r="C23" s="1">
        <v>26</v>
      </c>
      <c r="D23" s="1" t="s">
        <v>53</v>
      </c>
      <c r="E23" s="1" t="s">
        <v>54</v>
      </c>
    </row>
    <row r="24" spans="2:5" ht="13.5">
      <c r="B24" s="1">
        <v>23</v>
      </c>
      <c r="C24" s="1">
        <v>25</v>
      </c>
      <c r="D24" s="1" t="s">
        <v>55</v>
      </c>
      <c r="E24" s="1" t="s">
        <v>56</v>
      </c>
    </row>
    <row r="25" spans="2:5" ht="13.5">
      <c r="B25" s="1">
        <v>24</v>
      </c>
      <c r="C25" s="1">
        <v>24</v>
      </c>
      <c r="D25" s="1" t="s">
        <v>57</v>
      </c>
      <c r="E25" s="1" t="s">
        <v>58</v>
      </c>
    </row>
    <row r="26" spans="2:5" ht="13.5">
      <c r="B26" s="1">
        <v>25</v>
      </c>
      <c r="C26" s="1">
        <v>23</v>
      </c>
      <c r="D26" s="1" t="s">
        <v>59</v>
      </c>
      <c r="E26" s="1" t="s">
        <v>60</v>
      </c>
    </row>
    <row r="27" spans="2:5" ht="13.5">
      <c r="B27" s="1">
        <v>26</v>
      </c>
      <c r="C27" s="1">
        <v>22</v>
      </c>
      <c r="D27" s="1" t="s">
        <v>61</v>
      </c>
      <c r="E27" s="1" t="s">
        <v>62</v>
      </c>
    </row>
    <row r="28" spans="2:5" ht="13.5">
      <c r="B28" s="1">
        <v>27</v>
      </c>
      <c r="C28" s="1">
        <v>21</v>
      </c>
      <c r="D28" s="1" t="s">
        <v>63</v>
      </c>
      <c r="E28" s="1" t="s">
        <v>64</v>
      </c>
    </row>
    <row r="29" spans="2:5" ht="13.5">
      <c r="B29" s="1">
        <v>28</v>
      </c>
      <c r="C29" s="1">
        <v>20</v>
      </c>
      <c r="D29" s="1" t="s">
        <v>65</v>
      </c>
      <c r="E29" s="1" t="s">
        <v>66</v>
      </c>
    </row>
    <row r="30" spans="2:5" ht="13.5">
      <c r="B30" s="1">
        <v>29</v>
      </c>
      <c r="C30" s="1">
        <v>19</v>
      </c>
      <c r="D30" s="1" t="s">
        <v>67</v>
      </c>
      <c r="E30" s="1" t="s">
        <v>68</v>
      </c>
    </row>
    <row r="31" spans="2:5" ht="13.5">
      <c r="B31" s="1">
        <v>30</v>
      </c>
      <c r="C31" s="1">
        <v>18</v>
      </c>
      <c r="D31" s="1" t="s">
        <v>69</v>
      </c>
      <c r="E31" s="1" t="s">
        <v>70</v>
      </c>
    </row>
    <row r="32" spans="2:5" ht="13.5">
      <c r="B32" s="1">
        <v>31</v>
      </c>
      <c r="C32" s="1">
        <v>17</v>
      </c>
      <c r="D32" s="1" t="s">
        <v>71</v>
      </c>
      <c r="E32" s="1" t="s">
        <v>72</v>
      </c>
    </row>
    <row r="33" spans="3:5" ht="13.5">
      <c r="C33" s="1">
        <v>16</v>
      </c>
      <c r="D33" s="1" t="s">
        <v>73</v>
      </c>
      <c r="E33" s="1" t="s">
        <v>74</v>
      </c>
    </row>
    <row r="34" spans="3:5" ht="13.5">
      <c r="C34" s="1">
        <v>15</v>
      </c>
      <c r="D34" s="1" t="s">
        <v>75</v>
      </c>
      <c r="E34" s="1" t="s">
        <v>76</v>
      </c>
    </row>
    <row r="35" spans="3:5" ht="13.5">
      <c r="C35" s="1">
        <v>14</v>
      </c>
      <c r="D35" s="1" t="s">
        <v>77</v>
      </c>
      <c r="E35" s="1" t="s">
        <v>78</v>
      </c>
    </row>
    <row r="36" spans="3:5" ht="13.5">
      <c r="C36" s="1">
        <v>13</v>
      </c>
      <c r="D36" s="1" t="s">
        <v>79</v>
      </c>
      <c r="E36" s="1" t="s">
        <v>80</v>
      </c>
    </row>
    <row r="37" spans="3:5" ht="13.5">
      <c r="C37" s="1">
        <v>12</v>
      </c>
      <c r="D37" s="1" t="s">
        <v>81</v>
      </c>
      <c r="E37" s="1" t="s">
        <v>82</v>
      </c>
    </row>
    <row r="38" spans="3:5" ht="13.5">
      <c r="C38" s="1">
        <v>11</v>
      </c>
      <c r="D38" s="1" t="s">
        <v>83</v>
      </c>
      <c r="E38" s="1" t="s">
        <v>84</v>
      </c>
    </row>
    <row r="39" spans="3:5" ht="13.5">
      <c r="C39" s="1">
        <v>10</v>
      </c>
      <c r="D39" s="1" t="s">
        <v>85</v>
      </c>
      <c r="E39" s="1" t="s">
        <v>86</v>
      </c>
    </row>
    <row r="40" spans="3:5" ht="13.5">
      <c r="C40" s="1">
        <v>9</v>
      </c>
      <c r="D40" s="1" t="s">
        <v>87</v>
      </c>
      <c r="E40" s="1" t="s">
        <v>88</v>
      </c>
    </row>
    <row r="41" spans="3:5" ht="13.5">
      <c r="C41" s="1">
        <v>8</v>
      </c>
      <c r="D41" s="1" t="s">
        <v>89</v>
      </c>
      <c r="E41" s="1" t="s">
        <v>90</v>
      </c>
    </row>
    <row r="42" spans="3:5" ht="13.5">
      <c r="C42" s="1">
        <v>7</v>
      </c>
      <c r="D42" s="1" t="s">
        <v>91</v>
      </c>
      <c r="E42" s="1" t="s">
        <v>92</v>
      </c>
    </row>
    <row r="43" spans="3:5" ht="13.5">
      <c r="C43" s="1">
        <v>6</v>
      </c>
      <c r="D43" s="1" t="s">
        <v>93</v>
      </c>
      <c r="E43" s="1" t="s">
        <v>94</v>
      </c>
    </row>
    <row r="44" spans="3:5" ht="13.5">
      <c r="C44" s="1">
        <v>5</v>
      </c>
      <c r="D44" s="1" t="s">
        <v>95</v>
      </c>
      <c r="E44" s="1" t="s">
        <v>96</v>
      </c>
    </row>
    <row r="45" spans="3:5" ht="13.5">
      <c r="C45" s="1">
        <v>4</v>
      </c>
      <c r="D45" s="1" t="s">
        <v>97</v>
      </c>
      <c r="E45" s="1" t="s">
        <v>98</v>
      </c>
    </row>
    <row r="46" spans="3:5" ht="13.5">
      <c r="C46" s="1">
        <v>3</v>
      </c>
      <c r="D46" s="1" t="s">
        <v>99</v>
      </c>
      <c r="E46" s="1" t="s">
        <v>100</v>
      </c>
    </row>
    <row r="47" spans="3:5" ht="13.5">
      <c r="C47" s="1">
        <v>2</v>
      </c>
      <c r="D47" s="1" t="s">
        <v>101</v>
      </c>
      <c r="E47" s="1" t="s">
        <v>102</v>
      </c>
    </row>
    <row r="48" spans="3:5" ht="13.5">
      <c r="C48" s="1">
        <v>1</v>
      </c>
      <c r="D48" s="1" t="s">
        <v>103</v>
      </c>
      <c r="E48" s="1" t="s">
        <v>104</v>
      </c>
    </row>
    <row r="49" spans="3:4" ht="13.5">
      <c r="C49" s="1">
        <v>48</v>
      </c>
      <c r="D49" s="1" t="s">
        <v>105</v>
      </c>
    </row>
    <row r="50" spans="3:4" ht="13.5">
      <c r="C50" s="1">
        <v>49</v>
      </c>
      <c r="D50" s="1" t="s">
        <v>106</v>
      </c>
    </row>
    <row r="51" spans="3:4" ht="13.5">
      <c r="C51" s="1">
        <v>50</v>
      </c>
      <c r="D51" s="1" t="s">
        <v>107</v>
      </c>
    </row>
    <row r="52" spans="3:4" ht="13.5">
      <c r="C52" s="1">
        <v>51</v>
      </c>
      <c r="D52" s="1" t="s">
        <v>108</v>
      </c>
    </row>
    <row r="53" spans="3:4" ht="13.5">
      <c r="C53" s="1">
        <v>52</v>
      </c>
      <c r="D53" s="1" t="s">
        <v>109</v>
      </c>
    </row>
    <row r="54" spans="3:4" ht="13.5">
      <c r="C54" s="1">
        <v>53</v>
      </c>
      <c r="D54" s="1" t="s">
        <v>110</v>
      </c>
    </row>
    <row r="55" spans="3:4" ht="13.5">
      <c r="C55" s="1">
        <v>54</v>
      </c>
      <c r="D55" s="1" t="s">
        <v>111</v>
      </c>
    </row>
    <row r="56" spans="3:4" ht="13.5">
      <c r="C56" s="1">
        <v>55</v>
      </c>
      <c r="D56" s="1" t="s">
        <v>112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国立青少年教育振興機構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netone</cp:lastModifiedBy>
  <cp:lastPrinted>2021-06-28T05:15:27Z</cp:lastPrinted>
  <dcterms:created xsi:type="dcterms:W3CDTF">2013-06-07T23:06:59Z</dcterms:created>
  <dcterms:modified xsi:type="dcterms:W3CDTF">2021-10-14T01:12:52Z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